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vic\Dropbox (Civic Voice)\Civic Voice\Civic Voice Main folder\Campaigns\Big Conservation Conversation\Toolkits\Conservation Area Audit\To upload\"/>
    </mc:Choice>
  </mc:AlternateContent>
  <xr:revisionPtr revIDLastSave="0" documentId="13_ncr:1_{8B0EB08D-DB0B-47D9-BB57-0E97AB1BC8EC}" xr6:coauthVersionLast="32" xr6:coauthVersionMax="32" xr10:uidLastSave="{00000000-0000-0000-0000-000000000000}"/>
  <bookViews>
    <workbookView xWindow="0" yWindow="0" windowWidth="20490" windowHeight="4530" xr2:uid="{DFF9D84A-EAA3-4491-9552-2BCE7F619023}"/>
  </bookViews>
  <sheets>
    <sheet name="DASHBOARD" sheetId="6" r:id="rId1"/>
    <sheet name="Audit 1" sheetId="8" r:id="rId2"/>
    <sheet name="Audit 2" sheetId="9" r:id="rId3"/>
    <sheet name="Audit 3" sheetId="10" r:id="rId4"/>
    <sheet name="Audit 4" sheetId="11" r:id="rId5"/>
    <sheet name="Audit 5" sheetId="12" r:id="rId6"/>
    <sheet name="Audit 6" sheetId="13" r:id="rId7"/>
    <sheet name="Audit 7" sheetId="14" r:id="rId8"/>
    <sheet name="Audit 8" sheetId="15" r:id="rId9"/>
    <sheet name="Audit 9" sheetId="16" r:id="rId10"/>
    <sheet name="Audit 10" sheetId="17" r:id="rId1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7" l="1"/>
  <c r="I23" i="16"/>
  <c r="I23" i="15"/>
  <c r="I23" i="14"/>
  <c r="I23" i="12"/>
  <c r="I23" i="11"/>
  <c r="I23" i="10"/>
  <c r="A1" i="17"/>
  <c r="A1" i="16"/>
  <c r="A1" i="15"/>
  <c r="A1" i="14"/>
  <c r="A1" i="13"/>
  <c r="A1" i="12"/>
  <c r="A1" i="11"/>
  <c r="A1" i="10"/>
  <c r="A1" i="9"/>
  <c r="A1" i="8"/>
  <c r="L25" i="6"/>
  <c r="N25" i="6" s="1"/>
  <c r="B21" i="6" l="1"/>
  <c r="B20" i="6"/>
  <c r="E20" i="6" l="1"/>
  <c r="F20" i="6"/>
  <c r="G20" i="6"/>
  <c r="H20" i="6"/>
  <c r="I20" i="6"/>
  <c r="E21" i="6"/>
  <c r="F21" i="6"/>
  <c r="G21" i="6"/>
  <c r="H21" i="6"/>
  <c r="I21" i="6"/>
  <c r="D21" i="6"/>
  <c r="E4" i="6"/>
  <c r="F4" i="6"/>
  <c r="G4" i="6"/>
  <c r="H4" i="6"/>
  <c r="J21" i="6" l="1"/>
  <c r="E3" i="6"/>
  <c r="F3" i="6"/>
  <c r="G3" i="6"/>
  <c r="H3" i="6"/>
  <c r="I3" i="6"/>
  <c r="I4" i="6"/>
  <c r="E5" i="6"/>
  <c r="F5" i="6"/>
  <c r="G5" i="6"/>
  <c r="H5" i="6"/>
  <c r="I5" i="6"/>
  <c r="E6" i="6"/>
  <c r="F6" i="6"/>
  <c r="G6" i="6"/>
  <c r="H6" i="6"/>
  <c r="I6" i="6"/>
  <c r="E7" i="6"/>
  <c r="F7" i="6"/>
  <c r="G7" i="6"/>
  <c r="H7" i="6"/>
  <c r="I7" i="6"/>
  <c r="E8" i="6"/>
  <c r="F8" i="6"/>
  <c r="G8" i="6"/>
  <c r="H8" i="6"/>
  <c r="I8" i="6"/>
  <c r="E9" i="6"/>
  <c r="F9" i="6"/>
  <c r="G9" i="6"/>
  <c r="H9" i="6"/>
  <c r="I9" i="6"/>
  <c r="E10" i="6"/>
  <c r="F10" i="6"/>
  <c r="G10" i="6"/>
  <c r="H10" i="6"/>
  <c r="I10" i="6"/>
  <c r="E11" i="6"/>
  <c r="F11" i="6"/>
  <c r="G11" i="6"/>
  <c r="H11" i="6"/>
  <c r="I11" i="6"/>
  <c r="E12" i="6"/>
  <c r="F12" i="6"/>
  <c r="G12" i="6"/>
  <c r="H12" i="6"/>
  <c r="I12" i="6"/>
  <c r="E13" i="6"/>
  <c r="F13" i="6"/>
  <c r="G13" i="6"/>
  <c r="H13" i="6"/>
  <c r="I13" i="6"/>
  <c r="E14" i="6"/>
  <c r="F14" i="6"/>
  <c r="G14" i="6"/>
  <c r="H14" i="6"/>
  <c r="I14" i="6"/>
  <c r="E15" i="6"/>
  <c r="F15" i="6"/>
  <c r="G15" i="6"/>
  <c r="H15" i="6"/>
  <c r="I15" i="6"/>
  <c r="E16" i="6"/>
  <c r="F16" i="6"/>
  <c r="G16" i="6"/>
  <c r="H16" i="6"/>
  <c r="I16" i="6"/>
  <c r="E17" i="6"/>
  <c r="F17" i="6"/>
  <c r="G17" i="6"/>
  <c r="H17" i="6"/>
  <c r="I17" i="6"/>
  <c r="E18" i="6"/>
  <c r="F18" i="6"/>
  <c r="G18" i="6"/>
  <c r="H18" i="6"/>
  <c r="I18" i="6"/>
  <c r="E19" i="6"/>
  <c r="F19" i="6"/>
  <c r="G19" i="6"/>
  <c r="H19" i="6"/>
  <c r="I19" i="6"/>
  <c r="D4" i="6"/>
  <c r="J4" i="6" s="1"/>
  <c r="D5" i="6"/>
  <c r="D6" i="6"/>
  <c r="D7" i="6"/>
  <c r="D8" i="6"/>
  <c r="D9" i="6"/>
  <c r="D10" i="6"/>
  <c r="D11" i="6"/>
  <c r="J11" i="6" s="1"/>
  <c r="D12" i="6"/>
  <c r="D13" i="6"/>
  <c r="J13" i="6" s="1"/>
  <c r="D14" i="6"/>
  <c r="D15" i="6"/>
  <c r="D16" i="6"/>
  <c r="D17" i="6"/>
  <c r="J17" i="6" s="1"/>
  <c r="D18" i="6"/>
  <c r="D19" i="6"/>
  <c r="J19" i="6" s="1"/>
  <c r="D20" i="6"/>
  <c r="J20" i="6" s="1"/>
  <c r="D3" i="6"/>
  <c r="J3" i="6" s="1"/>
  <c r="G23" i="17"/>
  <c r="D23" i="17"/>
  <c r="C23" i="17"/>
  <c r="C23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3" i="13"/>
  <c r="D23" i="12"/>
  <c r="E23" i="12"/>
  <c r="F23" i="12"/>
  <c r="G23" i="12"/>
  <c r="H23" i="12"/>
  <c r="C23" i="12"/>
  <c r="C2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3" i="11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3" i="10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3" i="8"/>
  <c r="C23" i="8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3" i="9"/>
  <c r="H23" i="17"/>
  <c r="F23" i="17"/>
  <c r="E23" i="17"/>
  <c r="H23" i="16"/>
  <c r="G23" i="16"/>
  <c r="F23" i="16"/>
  <c r="E23" i="16"/>
  <c r="D23" i="16"/>
  <c r="C23" i="16"/>
  <c r="H23" i="15"/>
  <c r="G23" i="15"/>
  <c r="F23" i="15"/>
  <c r="E23" i="15"/>
  <c r="D23" i="15"/>
  <c r="C23" i="15"/>
  <c r="H23" i="14"/>
  <c r="G23" i="14"/>
  <c r="F23" i="14"/>
  <c r="E23" i="14"/>
  <c r="D23" i="14"/>
  <c r="C23" i="14"/>
  <c r="H23" i="13"/>
  <c r="G23" i="13"/>
  <c r="F23" i="13"/>
  <c r="E23" i="13"/>
  <c r="D23" i="13"/>
  <c r="H23" i="11"/>
  <c r="G23" i="11"/>
  <c r="F23" i="11"/>
  <c r="E23" i="11"/>
  <c r="D23" i="11"/>
  <c r="H23" i="10"/>
  <c r="G23" i="10"/>
  <c r="F23" i="10"/>
  <c r="E23" i="10"/>
  <c r="D23" i="10"/>
  <c r="C23" i="10"/>
  <c r="H23" i="9"/>
  <c r="G23" i="9"/>
  <c r="F23" i="9"/>
  <c r="E23" i="9"/>
  <c r="D23" i="9"/>
  <c r="C23" i="9"/>
  <c r="E23" i="8"/>
  <c r="F23" i="8"/>
  <c r="G23" i="8"/>
  <c r="H23" i="8"/>
  <c r="D23" i="8"/>
  <c r="J14" i="6" l="1"/>
  <c r="J8" i="6"/>
  <c r="J16" i="6"/>
  <c r="J15" i="6"/>
  <c r="J10" i="6"/>
  <c r="J9" i="6"/>
  <c r="J7" i="6"/>
  <c r="J18" i="6"/>
  <c r="J6" i="6"/>
  <c r="J12" i="6"/>
  <c r="J5" i="6"/>
  <c r="D23" i="6"/>
  <c r="I23" i="13"/>
  <c r="I23" i="8"/>
  <c r="E23" i="6"/>
  <c r="H23" i="6"/>
  <c r="F23" i="6" l="1"/>
  <c r="I23" i="6"/>
  <c r="G23" i="6"/>
</calcChain>
</file>

<file path=xl/sharedStrings.xml><?xml version="1.0" encoding="utf-8"?>
<sst xmlns="http://schemas.openxmlformats.org/spreadsheetml/2006/main" count="289" uniqueCount="30">
  <si>
    <t>SCORE</t>
  </si>
  <si>
    <t>Not an issue</t>
  </si>
  <si>
    <t>Not really an issue</t>
  </si>
  <si>
    <t>Needs to be looked at</t>
  </si>
  <si>
    <t>Serious issue across the conservation area</t>
  </si>
  <si>
    <t>Large quantity</t>
  </si>
  <si>
    <t>Litter on streets</t>
  </si>
  <si>
    <t>i</t>
  </si>
  <si>
    <t>Some identified</t>
  </si>
  <si>
    <t>Loss of historic features on buildings e.g. UPVC windows</t>
  </si>
  <si>
    <t>Installation of satellite dishes</t>
  </si>
  <si>
    <t xml:space="preserve">Loss of/inappropriate boundary treatments e.g. front garden walls </t>
  </si>
  <si>
    <t>Vacant/derelict land or buildings</t>
  </si>
  <si>
    <t xml:space="preserve">General maintenance of land/buildings </t>
  </si>
  <si>
    <t>Graffiti, vandalism or anti-social behaviour</t>
  </si>
  <si>
    <t>Bin storage and/or fly-tipping</t>
  </si>
  <si>
    <t>Inappropriate car parking</t>
  </si>
  <si>
    <t>Poor quality and consistency of highway/footpath surfaces</t>
  </si>
  <si>
    <t>Street clutter</t>
  </si>
  <si>
    <t xml:space="preserve">Loss of historic features (paving, curbs, lampposts) </t>
  </si>
  <si>
    <t>Intrusive signage and/or advertisements</t>
  </si>
  <si>
    <t>Inappropriate shopfronts and/or roller shutters</t>
  </si>
  <si>
    <t>Poor maintenance of public open spaces</t>
  </si>
  <si>
    <t>Loss of front gardens to hardstanding</t>
  </si>
  <si>
    <t>Loss of trees</t>
  </si>
  <si>
    <t>Extra issue (please specify) xxxxxx</t>
  </si>
  <si>
    <t>How many surveys filled in?</t>
  </si>
  <si>
    <t xml:space="preserve">Insert here name of Conservation Area </t>
  </si>
  <si>
    <t>Total average Score</t>
  </si>
  <si>
    <t>Anything over 66% should be classed as "potentially at risk and requiring further investigation"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</si>
</sst>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2" borderId="2" xfId="0" applyFont="1" applyFill="1" applyBorder="1"/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/>
    </xf>
    <xf numFmtId="0" fontId="1" fillId="0" borderId="0" xfId="0" applyFont="1" applyBorder="1"/>
    <xf numFmtId="0" fontId="2" fillId="0" borderId="1" xfId="0" applyFont="1" applyBorder="1"/>
    <xf numFmtId="0" fontId="1" fillId="0" borderId="3" xfId="0" applyFont="1" applyBorder="1"/>
    <xf numFmtId="0" fontId="1" fillId="0" borderId="4" xfId="0" applyFont="1" applyBorder="1"/>
    <xf numFmtId="49" fontId="1" fillId="2" borderId="4" xfId="0" applyNumberFormat="1" applyFont="1" applyFill="1" applyBorder="1" applyAlignment="1">
      <alignment wrapText="1"/>
    </xf>
    <xf numFmtId="0" fontId="3" fillId="0" borderId="1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43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Insert here name</a:t>
            </a:r>
            <a:r>
              <a:rPr lang="en-GB" baseline="0"/>
              <a:t> of </a:t>
            </a:r>
            <a:r>
              <a:rPr lang="en-GB"/>
              <a:t>C</a:t>
            </a:r>
            <a:r>
              <a:rPr lang="en-GB" baseline="0"/>
              <a:t>onservation Area</a:t>
            </a:r>
            <a:endParaRPr lang="en-GB"/>
          </a:p>
        </c:rich>
      </c:tx>
      <c:layout>
        <c:manualLayout>
          <c:xMode val="edge"/>
          <c:yMode val="edge"/>
          <c:x val="0.15511387034864293"/>
          <c:y val="2.11202935421459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89138745596903"/>
          <c:y val="0.20380902346662577"/>
          <c:w val="0.86760655080883453"/>
          <c:h val="0.38745890526061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DASHBOARD!$B$3:$B$23</c:f>
              <c:strCache>
                <c:ptCount val="19"/>
                <c:pt idx="0">
                  <c:v>Loss of historic features on buildings e.g. UPVC windows</c:v>
                </c:pt>
                <c:pt idx="1">
                  <c:v>Installation of satellite dishes</c:v>
                </c:pt>
                <c:pt idx="2">
                  <c:v>Loss of/inappropriate boundary treatments e.g. front garden walls </c:v>
                </c:pt>
                <c:pt idx="3">
                  <c:v>Vacant/derelict land or buildings</c:v>
                </c:pt>
                <c:pt idx="4">
                  <c:v>General maintenance of land/buildings </c:v>
                </c:pt>
                <c:pt idx="5">
                  <c:v>Graffiti, vandalism or anti-social behaviour</c:v>
                </c:pt>
                <c:pt idx="6">
                  <c:v>Bin storage and/or fly-tipping</c:v>
                </c:pt>
                <c:pt idx="7">
                  <c:v>Litter on streets</c:v>
                </c:pt>
                <c:pt idx="8">
                  <c:v>Inappropriate car parking</c:v>
                </c:pt>
                <c:pt idx="9">
                  <c:v>Poor quality and consistency of highway/footpath surfaces</c:v>
                </c:pt>
                <c:pt idx="10">
                  <c:v>Street clutter</c:v>
                </c:pt>
                <c:pt idx="11">
                  <c:v>Loss of historic features (paving, curbs, lampposts) </c:v>
                </c:pt>
                <c:pt idx="12">
                  <c:v>Intrusive signage and/or advertisements</c:v>
                </c:pt>
                <c:pt idx="13">
                  <c:v>Inappropriate shopfronts and/or roller shutters</c:v>
                </c:pt>
                <c:pt idx="14">
                  <c:v>Poor maintenance of public open spaces</c:v>
                </c:pt>
                <c:pt idx="15">
                  <c:v>Loss of front gardens to hardstanding</c:v>
                </c:pt>
                <c:pt idx="16">
                  <c:v>Loss of trees</c:v>
                </c:pt>
                <c:pt idx="17">
                  <c:v>Extra issue (please specify) xxxxxx</c:v>
                </c:pt>
                <c:pt idx="18">
                  <c:v>Extra issue (please specify) xxxxxx</c:v>
                </c:pt>
              </c:strCache>
            </c:strRef>
          </c:cat>
          <c:val>
            <c:numRef>
              <c:f>DASHBOARD!$J$3:$J$21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E-47CD-8F89-9CD5B56F9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5257712"/>
        <c:axId val="415250496"/>
      </c:barChart>
      <c:catAx>
        <c:axId val="41525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250496"/>
        <c:crosses val="autoZero"/>
        <c:auto val="1"/>
        <c:lblAlgn val="ctr"/>
        <c:lblOffset val="100"/>
        <c:noMultiLvlLbl val="0"/>
      </c:catAx>
      <c:valAx>
        <c:axId val="41525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25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132520</xdr:colOff>
      <xdr:row>1</xdr:row>
      <xdr:rowOff>57980</xdr:rowOff>
    </xdr:from>
    <xdr:to>
      <xdr:col>15</xdr:col>
      <xdr:colOff>392206</xdr:colOff>
      <xdr:row>22</xdr:row>
      <xdr:rowOff>33619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36B9CB-F125-4431-B5BD-83D38AC754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EAACC-ADD8-4F98-BA03-4393F1B896CC}">
  <dimension ref="A1:N25"/>
  <sheetViews>
    <sheetView tabSelected="1" zoomScaleNormal="100" workbookViewId="0">
      <selection activeCell="G24" sqref="G24"/>
    </sheetView>
  </sheetViews>
  <sheetFormatPr defaultRowHeight="11.25" x14ac:dyDescent="0.2"/>
  <cols>
    <col min="1" max="1" width="2.5703125" style="1" customWidth="1"/>
    <col min="2" max="2" width="42.5703125" style="1" customWidth="1"/>
    <col min="3" max="3" width="1.42578125" style="1" customWidth="1"/>
    <col min="4" max="4" width="7" style="1" customWidth="1"/>
    <col min="5" max="5" width="10" style="1" customWidth="1"/>
    <col min="6" max="6" width="8.28515625" style="1" customWidth="1"/>
    <col min="7" max="7" width="7.140625" style="1" customWidth="1"/>
    <col min="8" max="8" width="6.85546875" style="1" customWidth="1"/>
    <col min="9" max="9" width="14" style="1" customWidth="1"/>
    <col min="10" max="10" width="9.140625" style="1"/>
    <col min="11" max="11" width="4.7109375" style="1" customWidth="1"/>
    <col min="12" max="12" width="14" style="1" customWidth="1"/>
    <col min="13" max="13" width="9.140625" style="1"/>
    <col min="14" max="14" width="31.85546875" style="1" customWidth="1"/>
    <col min="15" max="15" width="9.140625" style="1"/>
    <col min="16" max="16" width="6.28515625" style="1" customWidth="1"/>
    <col min="17" max="16384" width="9.140625" style="1"/>
  </cols>
  <sheetData>
    <row r="1" spans="1:10" ht="12" thickBot="1" x14ac:dyDescent="0.25">
      <c r="B1" s="8" t="s">
        <v>26</v>
      </c>
      <c r="D1" s="2">
        <v>1</v>
      </c>
    </row>
    <row r="2" spans="1:10" ht="46.5" thickBot="1" x14ac:dyDescent="0.3">
      <c r="B2" s="12" t="s">
        <v>27</v>
      </c>
      <c r="C2" s="9"/>
      <c r="D2" s="11" t="s">
        <v>1</v>
      </c>
      <c r="E2" s="5" t="s">
        <v>2</v>
      </c>
      <c r="F2" s="5" t="s">
        <v>8</v>
      </c>
      <c r="G2" s="5" t="s">
        <v>3</v>
      </c>
      <c r="H2" s="5" t="s">
        <v>5</v>
      </c>
      <c r="I2" s="5" t="s">
        <v>4</v>
      </c>
      <c r="J2" s="4" t="s">
        <v>0</v>
      </c>
    </row>
    <row r="3" spans="1:10" x14ac:dyDescent="0.2">
      <c r="B3" s="3" t="s">
        <v>9</v>
      </c>
      <c r="C3" s="3"/>
      <c r="D3" s="3">
        <f>'Audit 1'!C3+'Audit 2'!C3+'Audit 3'!C3+'Audit 4'!C3+'Audit 5'!C3+'Audit 6'!C3+'Audit 7'!C3+'Audit 8'!C3+'Audit 9'!C3+'Audit 10'!C3</f>
        <v>0</v>
      </c>
      <c r="E3" s="3">
        <f>'Audit 1'!D3+'Audit 2'!D3+'Audit 3'!D3+'Audit 4'!D3+'Audit 5'!D3+'Audit 6'!D3+'Audit 7'!D3+'Audit 8'!D3+'Audit 9'!D3+'Audit 10'!D3</f>
        <v>0</v>
      </c>
      <c r="F3" s="3">
        <f>'Audit 1'!E3+'Audit 2'!E3+'Audit 3'!E3+'Audit 4'!E3+'Audit 5'!E3+'Audit 6'!E3+'Audit 7'!E3+'Audit 8'!E3+'Audit 9'!E3+'Audit 10'!E3</f>
        <v>0</v>
      </c>
      <c r="G3" s="3">
        <f>'Audit 1'!F3+'Audit 2'!F3+'Audit 3'!F3+'Audit 4'!F3+'Audit 5'!F3+'Audit 6'!F3+'Audit 7'!F3+'Audit 8'!F3+'Audit 9'!F3+'Audit 10'!F3</f>
        <v>0</v>
      </c>
      <c r="H3" s="3">
        <f>'Audit 1'!G3+'Audit 2'!G3+'Audit 3'!G3+'Audit 4'!G3+'Audit 5'!G3+'Audit 6'!G3+'Audit 7'!G3+'Audit 8'!G3+'Audit 9'!G3+'Audit 10'!G3</f>
        <v>0</v>
      </c>
      <c r="I3" s="3">
        <f>'Audit 1'!H3+'Audit 2'!H3+'Audit 3'!H3+'Audit 4'!H3+'Audit 5'!H3+'Audit 6'!H3+'Audit 7'!H3+'Audit 8'!H3+'Audit 9'!H3+'Audit 10'!H3</f>
        <v>0</v>
      </c>
      <c r="J3" s="3">
        <f>SUM(D3:I3)</f>
        <v>0</v>
      </c>
    </row>
    <row r="4" spans="1:10" x14ac:dyDescent="0.2">
      <c r="B4" s="3" t="s">
        <v>10</v>
      </c>
      <c r="C4" s="3"/>
      <c r="D4" s="3">
        <f>'Audit 1'!C4+'Audit 2'!C4+'Audit 3'!C4+'Audit 4'!C4+'Audit 5'!C4+'Audit 6'!C4+'Audit 7'!C4+'Audit 8'!C4+'Audit 9'!C4+'Audit 10'!C4</f>
        <v>0</v>
      </c>
      <c r="E4" s="3">
        <f>'Audit 1'!D4+'Audit 2'!D4+'Audit 3'!D4+'Audit 4'!D4+'Audit 5'!D4+'Audit 6'!D4+'Audit 7'!D4+'Audit 8'!D4+'Audit 9'!D4+'Audit 10'!D4</f>
        <v>0</v>
      </c>
      <c r="F4" s="3">
        <f>'Audit 1'!E4+'Audit 2'!E4+'Audit 3'!E4+'Audit 4'!E4+'Audit 5'!E4+'Audit 6'!E4+'Audit 7'!E4+'Audit 8'!E4+'Audit 9'!E4+'Audit 10'!E4</f>
        <v>0</v>
      </c>
      <c r="G4" s="3">
        <f>'Audit 1'!F4+'Audit 2'!F4+'Audit 3'!F4+'Audit 4'!F4+'Audit 5'!F4+'Audit 6'!F4+'Audit 7'!F4+'Audit 8'!F4+'Audit 9'!F4+'Audit 10'!F4</f>
        <v>0</v>
      </c>
      <c r="H4" s="3">
        <f>'Audit 1'!G4+'Audit 2'!G4+'Audit 3'!G4+'Audit 4'!G4+'Audit 5'!G4+'Audit 6'!G4+'Audit 7'!G4+'Audit 8'!G4+'Audit 9'!G4+'Audit 10'!G4</f>
        <v>0</v>
      </c>
      <c r="I4" s="3">
        <f>'Audit 1'!H4+'Audit 2'!H4+'Audit 3'!H4+'Audit 4'!H4+'Audit 5'!H4+'Audit 6'!H4+'Audit 7'!H4+'Audit 8'!H4+'Audit 9'!H4+'Audit 10'!H4</f>
        <v>0</v>
      </c>
      <c r="J4" s="3">
        <f t="shared" ref="J4:J21" si="0">SUM(D4:I4)</f>
        <v>0</v>
      </c>
    </row>
    <row r="5" spans="1:10" x14ac:dyDescent="0.2">
      <c r="B5" s="3" t="s">
        <v>11</v>
      </c>
      <c r="C5" s="3"/>
      <c r="D5" s="3">
        <f>'Audit 1'!C5+'Audit 2'!C5+'Audit 3'!C5+'Audit 4'!C5+'Audit 5'!C5+'Audit 6'!C5+'Audit 7'!C5+'Audit 8'!C5+'Audit 9'!C5+'Audit 10'!C5</f>
        <v>0</v>
      </c>
      <c r="E5" s="3">
        <f>'Audit 1'!D5+'Audit 2'!D5+'Audit 3'!D5+'Audit 4'!D5+'Audit 5'!D5+'Audit 6'!D5+'Audit 7'!D5+'Audit 8'!D5+'Audit 9'!D5+'Audit 10'!D5</f>
        <v>0</v>
      </c>
      <c r="F5" s="3">
        <f>'Audit 1'!E5+'Audit 2'!E5+'Audit 3'!E5+'Audit 4'!E5+'Audit 5'!E5+'Audit 6'!E5+'Audit 7'!E5+'Audit 8'!E5+'Audit 9'!E5+'Audit 10'!E5</f>
        <v>0</v>
      </c>
      <c r="G5" s="3">
        <f>'Audit 1'!F5+'Audit 2'!F5+'Audit 3'!F5+'Audit 4'!F5+'Audit 5'!F5+'Audit 6'!F5+'Audit 7'!F5+'Audit 8'!F5+'Audit 9'!F5+'Audit 10'!F5</f>
        <v>0</v>
      </c>
      <c r="H5" s="3">
        <f>'Audit 1'!G5+'Audit 2'!G5+'Audit 3'!G5+'Audit 4'!G5+'Audit 5'!G5+'Audit 6'!G5+'Audit 7'!G5+'Audit 8'!G5+'Audit 9'!G5+'Audit 10'!G5</f>
        <v>0</v>
      </c>
      <c r="I5" s="3">
        <f>'Audit 1'!H5+'Audit 2'!H5+'Audit 3'!H5+'Audit 4'!H5+'Audit 5'!H5+'Audit 6'!H5+'Audit 7'!H5+'Audit 8'!H5+'Audit 9'!H5+'Audit 10'!H5</f>
        <v>0</v>
      </c>
      <c r="J5" s="3">
        <f t="shared" si="0"/>
        <v>0</v>
      </c>
    </row>
    <row r="6" spans="1:10" x14ac:dyDescent="0.2">
      <c r="B6" s="3" t="s">
        <v>12</v>
      </c>
      <c r="C6" s="3"/>
      <c r="D6" s="3">
        <f>'Audit 1'!C6+'Audit 2'!C6+'Audit 3'!C6+'Audit 4'!C6+'Audit 5'!C6+'Audit 6'!C6+'Audit 7'!C6+'Audit 8'!C6+'Audit 9'!C6+'Audit 10'!C6</f>
        <v>0</v>
      </c>
      <c r="E6" s="3">
        <f>'Audit 1'!D6+'Audit 2'!D6+'Audit 3'!D6+'Audit 4'!D6+'Audit 5'!D6+'Audit 6'!D6+'Audit 7'!D6+'Audit 8'!D6+'Audit 9'!D6+'Audit 10'!D6</f>
        <v>0</v>
      </c>
      <c r="F6" s="3">
        <f>'Audit 1'!E6+'Audit 2'!E6+'Audit 3'!E6+'Audit 4'!E6+'Audit 5'!E6+'Audit 6'!E6+'Audit 7'!E6+'Audit 8'!E6+'Audit 9'!E6+'Audit 10'!E6</f>
        <v>0</v>
      </c>
      <c r="G6" s="3">
        <f>'Audit 1'!F6+'Audit 2'!F6+'Audit 3'!F6+'Audit 4'!F6+'Audit 5'!F6+'Audit 6'!F6+'Audit 7'!F6+'Audit 8'!F6+'Audit 9'!F6+'Audit 10'!F6</f>
        <v>0</v>
      </c>
      <c r="H6" s="3">
        <f>'Audit 1'!G6+'Audit 2'!G6+'Audit 3'!G6+'Audit 4'!G6+'Audit 5'!G6+'Audit 6'!G6+'Audit 7'!G6+'Audit 8'!G6+'Audit 9'!G6+'Audit 10'!G6</f>
        <v>0</v>
      </c>
      <c r="I6" s="3">
        <f>'Audit 1'!H6+'Audit 2'!H6+'Audit 3'!H6+'Audit 4'!H6+'Audit 5'!H6+'Audit 6'!H6+'Audit 7'!H6+'Audit 8'!H6+'Audit 9'!H6+'Audit 10'!H6</f>
        <v>0</v>
      </c>
      <c r="J6" s="3">
        <f t="shared" si="0"/>
        <v>0</v>
      </c>
    </row>
    <row r="7" spans="1:10" x14ac:dyDescent="0.2">
      <c r="B7" s="10" t="s">
        <v>13</v>
      </c>
      <c r="C7" s="3"/>
      <c r="D7" s="3">
        <f>'Audit 1'!C7+'Audit 2'!C7+'Audit 3'!C7+'Audit 4'!C7+'Audit 5'!C7+'Audit 6'!C7+'Audit 7'!C7+'Audit 8'!C7+'Audit 9'!C7+'Audit 10'!C7</f>
        <v>0</v>
      </c>
      <c r="E7" s="3">
        <f>'Audit 1'!D7+'Audit 2'!D7+'Audit 3'!D7+'Audit 4'!D7+'Audit 5'!D7+'Audit 6'!D7+'Audit 7'!D7+'Audit 8'!D7+'Audit 9'!D7+'Audit 10'!D7</f>
        <v>0</v>
      </c>
      <c r="F7" s="3">
        <f>'Audit 1'!E7+'Audit 2'!E7+'Audit 3'!E7+'Audit 4'!E7+'Audit 5'!E7+'Audit 6'!E7+'Audit 7'!E7+'Audit 8'!E7+'Audit 9'!E7+'Audit 10'!E7</f>
        <v>0</v>
      </c>
      <c r="G7" s="3">
        <f>'Audit 1'!F7+'Audit 2'!F7+'Audit 3'!F7+'Audit 4'!F7+'Audit 5'!F7+'Audit 6'!F7+'Audit 7'!F7+'Audit 8'!F7+'Audit 9'!F7+'Audit 10'!F7</f>
        <v>0</v>
      </c>
      <c r="H7" s="3">
        <f>'Audit 1'!G7+'Audit 2'!G7+'Audit 3'!G7+'Audit 4'!G7+'Audit 5'!G7+'Audit 6'!G7+'Audit 7'!G7+'Audit 8'!G7+'Audit 9'!G7+'Audit 10'!G7</f>
        <v>0</v>
      </c>
      <c r="I7" s="3">
        <f>'Audit 1'!H7+'Audit 2'!H7+'Audit 3'!H7+'Audit 4'!H7+'Audit 5'!H7+'Audit 6'!H7+'Audit 7'!H7+'Audit 8'!H7+'Audit 9'!H7+'Audit 10'!H7</f>
        <v>0</v>
      </c>
      <c r="J7" s="3">
        <f t="shared" si="0"/>
        <v>0</v>
      </c>
    </row>
    <row r="8" spans="1:10" x14ac:dyDescent="0.2">
      <c r="B8" s="3" t="s">
        <v>14</v>
      </c>
      <c r="C8" s="3"/>
      <c r="D8" s="3">
        <f>'Audit 1'!C8+'Audit 2'!C8+'Audit 3'!C8+'Audit 4'!C8+'Audit 5'!C8+'Audit 6'!C8+'Audit 7'!C8+'Audit 8'!C8+'Audit 9'!C8+'Audit 10'!C8</f>
        <v>0</v>
      </c>
      <c r="E8" s="3">
        <f>'Audit 1'!D8+'Audit 2'!D8+'Audit 3'!D8+'Audit 4'!D8+'Audit 5'!D8+'Audit 6'!D8+'Audit 7'!D8+'Audit 8'!D8+'Audit 9'!D8+'Audit 10'!D8</f>
        <v>0</v>
      </c>
      <c r="F8" s="3">
        <f>'Audit 1'!E8+'Audit 2'!E8+'Audit 3'!E8+'Audit 4'!E8+'Audit 5'!E8+'Audit 6'!E8+'Audit 7'!E8+'Audit 8'!E8+'Audit 9'!E8+'Audit 10'!E8</f>
        <v>0</v>
      </c>
      <c r="G8" s="3">
        <f>'Audit 1'!F8+'Audit 2'!F8+'Audit 3'!F8+'Audit 4'!F8+'Audit 5'!F8+'Audit 6'!F8+'Audit 7'!F8+'Audit 8'!F8+'Audit 9'!F8+'Audit 10'!F8</f>
        <v>0</v>
      </c>
      <c r="H8" s="3">
        <f>'Audit 1'!G8+'Audit 2'!G8+'Audit 3'!G8+'Audit 4'!G8+'Audit 5'!G8+'Audit 6'!G8+'Audit 7'!G8+'Audit 8'!G8+'Audit 9'!G8+'Audit 10'!G8</f>
        <v>0</v>
      </c>
      <c r="I8" s="3">
        <f>'Audit 1'!H8+'Audit 2'!H8+'Audit 3'!H8+'Audit 4'!H8+'Audit 5'!H8+'Audit 6'!H8+'Audit 7'!H8+'Audit 8'!H8+'Audit 9'!H8+'Audit 10'!H8</f>
        <v>0</v>
      </c>
      <c r="J8" s="3">
        <f t="shared" si="0"/>
        <v>0</v>
      </c>
    </row>
    <row r="9" spans="1:10" x14ac:dyDescent="0.2">
      <c r="B9" s="3" t="s">
        <v>15</v>
      </c>
      <c r="C9" s="3"/>
      <c r="D9" s="3">
        <f>'Audit 1'!C9+'Audit 2'!C9+'Audit 3'!C9+'Audit 4'!C9+'Audit 5'!C9+'Audit 6'!C9+'Audit 7'!C9+'Audit 8'!C9+'Audit 9'!C9+'Audit 10'!C9</f>
        <v>0</v>
      </c>
      <c r="E9" s="3">
        <f>'Audit 1'!D9+'Audit 2'!D9+'Audit 3'!D9+'Audit 4'!D9+'Audit 5'!D9+'Audit 6'!D9+'Audit 7'!D9+'Audit 8'!D9+'Audit 9'!D9+'Audit 10'!D9</f>
        <v>0</v>
      </c>
      <c r="F9" s="3">
        <f>'Audit 1'!E9+'Audit 2'!E9+'Audit 3'!E9+'Audit 4'!E9+'Audit 5'!E9+'Audit 6'!E9+'Audit 7'!E9+'Audit 8'!E9+'Audit 9'!E9+'Audit 10'!E9</f>
        <v>0</v>
      </c>
      <c r="G9" s="3">
        <f>'Audit 1'!F9+'Audit 2'!F9+'Audit 3'!F9+'Audit 4'!F9+'Audit 5'!F9+'Audit 6'!F9+'Audit 7'!F9+'Audit 8'!F9+'Audit 9'!F9+'Audit 10'!F9</f>
        <v>0</v>
      </c>
      <c r="H9" s="3">
        <f>'Audit 1'!G9+'Audit 2'!G9+'Audit 3'!G9+'Audit 4'!G9+'Audit 5'!G9+'Audit 6'!G9+'Audit 7'!G9+'Audit 8'!G9+'Audit 9'!G9+'Audit 10'!G9</f>
        <v>0</v>
      </c>
      <c r="I9" s="3">
        <f>'Audit 1'!H9+'Audit 2'!H9+'Audit 3'!H9+'Audit 4'!H9+'Audit 5'!H9+'Audit 6'!H9+'Audit 7'!H9+'Audit 8'!H9+'Audit 9'!H9+'Audit 10'!H9</f>
        <v>0</v>
      </c>
      <c r="J9" s="3">
        <f t="shared" si="0"/>
        <v>0</v>
      </c>
    </row>
    <row r="10" spans="1:10" x14ac:dyDescent="0.2">
      <c r="A10" s="1" t="s">
        <v>7</v>
      </c>
      <c r="B10" s="3" t="s">
        <v>6</v>
      </c>
      <c r="C10" s="3"/>
      <c r="D10" s="3">
        <f>'Audit 1'!C10+'Audit 2'!C10+'Audit 3'!C10+'Audit 4'!C10+'Audit 5'!C10+'Audit 6'!C10+'Audit 7'!C10+'Audit 8'!C10+'Audit 9'!C10+'Audit 10'!C10</f>
        <v>0</v>
      </c>
      <c r="E10" s="3">
        <f>'Audit 1'!D10+'Audit 2'!D10+'Audit 3'!D10+'Audit 4'!D10+'Audit 5'!D10+'Audit 6'!D10+'Audit 7'!D10+'Audit 8'!D10+'Audit 9'!D10+'Audit 10'!D10</f>
        <v>0</v>
      </c>
      <c r="F10" s="3">
        <f>'Audit 1'!E10+'Audit 2'!E10+'Audit 3'!E10+'Audit 4'!E10+'Audit 5'!E10+'Audit 6'!E10+'Audit 7'!E10+'Audit 8'!E10+'Audit 9'!E10+'Audit 10'!E10</f>
        <v>0</v>
      </c>
      <c r="G10" s="3">
        <f>'Audit 1'!F10+'Audit 2'!F10+'Audit 3'!F10+'Audit 4'!F10+'Audit 5'!F10+'Audit 6'!F10+'Audit 7'!F10+'Audit 8'!F10+'Audit 9'!F10+'Audit 10'!F10</f>
        <v>0</v>
      </c>
      <c r="H10" s="3">
        <f>'Audit 1'!G10+'Audit 2'!G10+'Audit 3'!G10+'Audit 4'!G10+'Audit 5'!G10+'Audit 6'!G10+'Audit 7'!G10+'Audit 8'!G10+'Audit 9'!G10+'Audit 10'!G10</f>
        <v>0</v>
      </c>
      <c r="I10" s="3">
        <f>'Audit 1'!H10+'Audit 2'!H10+'Audit 3'!H10+'Audit 4'!H10+'Audit 5'!H10+'Audit 6'!H10+'Audit 7'!H10+'Audit 8'!H10+'Audit 9'!H10+'Audit 10'!H10</f>
        <v>0</v>
      </c>
      <c r="J10" s="3">
        <f t="shared" si="0"/>
        <v>0</v>
      </c>
    </row>
    <row r="11" spans="1:10" x14ac:dyDescent="0.2">
      <c r="B11" s="3" t="s">
        <v>16</v>
      </c>
      <c r="C11" s="3"/>
      <c r="D11" s="3">
        <f>'Audit 1'!C11+'Audit 2'!C11+'Audit 3'!C11+'Audit 4'!C11+'Audit 5'!C11+'Audit 6'!C11+'Audit 7'!C11+'Audit 8'!C11+'Audit 9'!C11+'Audit 10'!C11</f>
        <v>0</v>
      </c>
      <c r="E11" s="3">
        <f>'Audit 1'!D11+'Audit 2'!D11+'Audit 3'!D11+'Audit 4'!D11+'Audit 5'!D11+'Audit 6'!D11+'Audit 7'!D11+'Audit 8'!D11+'Audit 9'!D11+'Audit 10'!D11</f>
        <v>0</v>
      </c>
      <c r="F11" s="3">
        <f>'Audit 1'!E11+'Audit 2'!E11+'Audit 3'!E11+'Audit 4'!E11+'Audit 5'!E11+'Audit 6'!E11+'Audit 7'!E11+'Audit 8'!E11+'Audit 9'!E11+'Audit 10'!E11</f>
        <v>0</v>
      </c>
      <c r="G11" s="3">
        <f>'Audit 1'!F11+'Audit 2'!F11+'Audit 3'!F11+'Audit 4'!F11+'Audit 5'!F11+'Audit 6'!F11+'Audit 7'!F11+'Audit 8'!F11+'Audit 9'!F11+'Audit 10'!F11</f>
        <v>0</v>
      </c>
      <c r="H11" s="3">
        <f>'Audit 1'!G11+'Audit 2'!G11+'Audit 3'!G11+'Audit 4'!G11+'Audit 5'!G11+'Audit 6'!G11+'Audit 7'!G11+'Audit 8'!G11+'Audit 9'!G11+'Audit 10'!G11</f>
        <v>0</v>
      </c>
      <c r="I11" s="3">
        <f>'Audit 1'!H11+'Audit 2'!H11+'Audit 3'!H11+'Audit 4'!H11+'Audit 5'!H11+'Audit 6'!H11+'Audit 7'!H11+'Audit 8'!H11+'Audit 9'!H11+'Audit 10'!H11</f>
        <v>0</v>
      </c>
      <c r="J11" s="3">
        <f t="shared" si="0"/>
        <v>0</v>
      </c>
    </row>
    <row r="12" spans="1:10" x14ac:dyDescent="0.2">
      <c r="B12" s="3" t="s">
        <v>17</v>
      </c>
      <c r="C12" s="3"/>
      <c r="D12" s="3">
        <f>'Audit 1'!C12+'Audit 2'!C12+'Audit 3'!C12+'Audit 4'!C12+'Audit 5'!C12+'Audit 6'!C12+'Audit 7'!C12+'Audit 8'!C12+'Audit 9'!C12+'Audit 10'!C12</f>
        <v>0</v>
      </c>
      <c r="E12" s="3">
        <f>'Audit 1'!D12+'Audit 2'!D12+'Audit 3'!D12+'Audit 4'!D12+'Audit 5'!D12+'Audit 6'!D12+'Audit 7'!D12+'Audit 8'!D12+'Audit 9'!D12+'Audit 10'!D12</f>
        <v>0</v>
      </c>
      <c r="F12" s="3">
        <f>'Audit 1'!E12+'Audit 2'!E12+'Audit 3'!E12+'Audit 4'!E12+'Audit 5'!E12+'Audit 6'!E12+'Audit 7'!E12+'Audit 8'!E12+'Audit 9'!E12+'Audit 10'!E12</f>
        <v>0</v>
      </c>
      <c r="G12" s="3">
        <f>'Audit 1'!F12+'Audit 2'!F12+'Audit 3'!F12+'Audit 4'!F12+'Audit 5'!F12+'Audit 6'!F12+'Audit 7'!F12+'Audit 8'!F12+'Audit 9'!F12+'Audit 10'!F12</f>
        <v>0</v>
      </c>
      <c r="H12" s="3">
        <f>'Audit 1'!G12+'Audit 2'!G12+'Audit 3'!G12+'Audit 4'!G12+'Audit 5'!G12+'Audit 6'!G12+'Audit 7'!G12+'Audit 8'!G12+'Audit 9'!G12+'Audit 10'!G12</f>
        <v>0</v>
      </c>
      <c r="I12" s="3">
        <f>'Audit 1'!H12+'Audit 2'!H12+'Audit 3'!H12+'Audit 4'!H12+'Audit 5'!H12+'Audit 6'!H12+'Audit 7'!H12+'Audit 8'!H12+'Audit 9'!H12+'Audit 10'!H12</f>
        <v>0</v>
      </c>
      <c r="J12" s="3">
        <f t="shared" si="0"/>
        <v>0</v>
      </c>
    </row>
    <row r="13" spans="1:10" x14ac:dyDescent="0.2">
      <c r="B13" s="3" t="s">
        <v>18</v>
      </c>
      <c r="C13" s="3"/>
      <c r="D13" s="3">
        <f>'Audit 1'!C13+'Audit 2'!C13+'Audit 3'!C13+'Audit 4'!C13+'Audit 5'!C13+'Audit 6'!C13+'Audit 7'!C13+'Audit 8'!C13+'Audit 9'!C13+'Audit 10'!C13</f>
        <v>0</v>
      </c>
      <c r="E13" s="3">
        <f>'Audit 1'!D13+'Audit 2'!D13+'Audit 3'!D13+'Audit 4'!D13+'Audit 5'!D13+'Audit 6'!D13+'Audit 7'!D13+'Audit 8'!D13+'Audit 9'!D13+'Audit 10'!D13</f>
        <v>0</v>
      </c>
      <c r="F13" s="3">
        <f>'Audit 1'!E13+'Audit 2'!E13+'Audit 3'!E13+'Audit 4'!E13+'Audit 5'!E13+'Audit 6'!E13+'Audit 7'!E13+'Audit 8'!E13+'Audit 9'!E13+'Audit 10'!E13</f>
        <v>0</v>
      </c>
      <c r="G13" s="3">
        <f>'Audit 1'!F13+'Audit 2'!F13+'Audit 3'!F13+'Audit 4'!F13+'Audit 5'!F13+'Audit 6'!F13+'Audit 7'!F13+'Audit 8'!F13+'Audit 9'!F13+'Audit 10'!F13</f>
        <v>0</v>
      </c>
      <c r="H13" s="3">
        <f>'Audit 1'!G13+'Audit 2'!G13+'Audit 3'!G13+'Audit 4'!G13+'Audit 5'!G13+'Audit 6'!G13+'Audit 7'!G13+'Audit 8'!G13+'Audit 9'!G13+'Audit 10'!G13</f>
        <v>0</v>
      </c>
      <c r="I13" s="3">
        <f>'Audit 1'!H13+'Audit 2'!H13+'Audit 3'!H13+'Audit 4'!H13+'Audit 5'!H13+'Audit 6'!H13+'Audit 7'!H13+'Audit 8'!H13+'Audit 9'!H13+'Audit 10'!H13</f>
        <v>0</v>
      </c>
      <c r="J13" s="3">
        <f t="shared" si="0"/>
        <v>0</v>
      </c>
    </row>
    <row r="14" spans="1:10" x14ac:dyDescent="0.2">
      <c r="B14" s="3" t="s">
        <v>19</v>
      </c>
      <c r="C14" s="3"/>
      <c r="D14" s="3">
        <f>'Audit 1'!C14+'Audit 2'!C14+'Audit 3'!C14+'Audit 4'!C14+'Audit 5'!C14+'Audit 6'!C14+'Audit 7'!C14+'Audit 8'!C14+'Audit 9'!C14+'Audit 10'!C14</f>
        <v>0</v>
      </c>
      <c r="E14" s="3">
        <f>'Audit 1'!D14+'Audit 2'!D14+'Audit 3'!D14+'Audit 4'!D14+'Audit 5'!D14+'Audit 6'!D14+'Audit 7'!D14+'Audit 8'!D14+'Audit 9'!D14+'Audit 10'!D14</f>
        <v>0</v>
      </c>
      <c r="F14" s="3">
        <f>'Audit 1'!E14+'Audit 2'!E14+'Audit 3'!E14+'Audit 4'!E14+'Audit 5'!E14+'Audit 6'!E14+'Audit 7'!E14+'Audit 8'!E14+'Audit 9'!E14+'Audit 10'!E14</f>
        <v>0</v>
      </c>
      <c r="G14" s="3">
        <f>'Audit 1'!F14+'Audit 2'!F14+'Audit 3'!F14+'Audit 4'!F14+'Audit 5'!F14+'Audit 6'!F14+'Audit 7'!F14+'Audit 8'!F14+'Audit 9'!F14+'Audit 10'!F14</f>
        <v>0</v>
      </c>
      <c r="H14" s="3">
        <f>'Audit 1'!G14+'Audit 2'!G14+'Audit 3'!G14+'Audit 4'!G14+'Audit 5'!G14+'Audit 6'!G14+'Audit 7'!G14+'Audit 8'!G14+'Audit 9'!G14+'Audit 10'!G14</f>
        <v>0</v>
      </c>
      <c r="I14" s="3">
        <f>'Audit 1'!H14+'Audit 2'!H14+'Audit 3'!H14+'Audit 4'!H14+'Audit 5'!H14+'Audit 6'!H14+'Audit 7'!H14+'Audit 8'!H14+'Audit 9'!H14+'Audit 10'!H14</f>
        <v>0</v>
      </c>
      <c r="J14" s="3">
        <f t="shared" si="0"/>
        <v>0</v>
      </c>
    </row>
    <row r="15" spans="1:10" x14ac:dyDescent="0.2">
      <c r="B15" s="3" t="s">
        <v>20</v>
      </c>
      <c r="C15" s="3"/>
      <c r="D15" s="3">
        <f>'Audit 1'!C15+'Audit 2'!C15+'Audit 3'!C15+'Audit 4'!C15+'Audit 5'!C15+'Audit 6'!C15+'Audit 7'!C15+'Audit 8'!C15+'Audit 9'!C15+'Audit 10'!C15</f>
        <v>0</v>
      </c>
      <c r="E15" s="3">
        <f>'Audit 1'!D15+'Audit 2'!D15+'Audit 3'!D15+'Audit 4'!D15+'Audit 5'!D15+'Audit 6'!D15+'Audit 7'!D15+'Audit 8'!D15+'Audit 9'!D15+'Audit 10'!D15</f>
        <v>0</v>
      </c>
      <c r="F15" s="3">
        <f>'Audit 1'!E15+'Audit 2'!E15+'Audit 3'!E15+'Audit 4'!E15+'Audit 5'!E15+'Audit 6'!E15+'Audit 7'!E15+'Audit 8'!E15+'Audit 9'!E15+'Audit 10'!E15</f>
        <v>0</v>
      </c>
      <c r="G15" s="3">
        <f>'Audit 1'!F15+'Audit 2'!F15+'Audit 3'!F15+'Audit 4'!F15+'Audit 5'!F15+'Audit 6'!F15+'Audit 7'!F15+'Audit 8'!F15+'Audit 9'!F15+'Audit 10'!F15</f>
        <v>0</v>
      </c>
      <c r="H15" s="3">
        <f>'Audit 1'!G15+'Audit 2'!G15+'Audit 3'!G15+'Audit 4'!G15+'Audit 5'!G15+'Audit 6'!G15+'Audit 7'!G15+'Audit 8'!G15+'Audit 9'!G15+'Audit 10'!G15</f>
        <v>0</v>
      </c>
      <c r="I15" s="3">
        <f>'Audit 1'!H15+'Audit 2'!H15+'Audit 3'!H15+'Audit 4'!H15+'Audit 5'!H15+'Audit 6'!H15+'Audit 7'!H15+'Audit 8'!H15+'Audit 9'!H15+'Audit 10'!H15</f>
        <v>0</v>
      </c>
      <c r="J15" s="3">
        <f t="shared" si="0"/>
        <v>0</v>
      </c>
    </row>
    <row r="16" spans="1:10" x14ac:dyDescent="0.2">
      <c r="B16" s="3" t="s">
        <v>21</v>
      </c>
      <c r="C16" s="3"/>
      <c r="D16" s="3">
        <f>'Audit 1'!C16+'Audit 2'!C16+'Audit 3'!C16+'Audit 4'!C16+'Audit 5'!C16+'Audit 6'!C16+'Audit 7'!C16+'Audit 8'!C16+'Audit 9'!C16+'Audit 10'!C16</f>
        <v>0</v>
      </c>
      <c r="E16" s="3">
        <f>'Audit 1'!D16+'Audit 2'!D16+'Audit 3'!D16+'Audit 4'!D16+'Audit 5'!D16+'Audit 6'!D16+'Audit 7'!D16+'Audit 8'!D16+'Audit 9'!D16+'Audit 10'!D16</f>
        <v>0</v>
      </c>
      <c r="F16" s="3">
        <f>'Audit 1'!E16+'Audit 2'!E16+'Audit 3'!E16+'Audit 4'!E16+'Audit 5'!E16+'Audit 6'!E16+'Audit 7'!E16+'Audit 8'!E16+'Audit 9'!E16+'Audit 10'!E16</f>
        <v>0</v>
      </c>
      <c r="G16" s="3">
        <f>'Audit 1'!F16+'Audit 2'!F16+'Audit 3'!F16+'Audit 4'!F16+'Audit 5'!F16+'Audit 6'!F16+'Audit 7'!F16+'Audit 8'!F16+'Audit 9'!F16+'Audit 10'!F16</f>
        <v>0</v>
      </c>
      <c r="H16" s="3">
        <f>'Audit 1'!G16+'Audit 2'!G16+'Audit 3'!G16+'Audit 4'!G16+'Audit 5'!G16+'Audit 6'!G16+'Audit 7'!G16+'Audit 8'!G16+'Audit 9'!G16+'Audit 10'!G16</f>
        <v>0</v>
      </c>
      <c r="I16" s="3">
        <f>'Audit 1'!H16+'Audit 2'!H16+'Audit 3'!H16+'Audit 4'!H16+'Audit 5'!H16+'Audit 6'!H16+'Audit 7'!H16+'Audit 8'!H16+'Audit 9'!H16+'Audit 10'!H16</f>
        <v>0</v>
      </c>
      <c r="J16" s="3">
        <f t="shared" si="0"/>
        <v>0</v>
      </c>
    </row>
    <row r="17" spans="2:14" ht="11.25" customHeight="1" x14ac:dyDescent="0.2">
      <c r="B17" s="3" t="s">
        <v>22</v>
      </c>
      <c r="C17" s="3"/>
      <c r="D17" s="3">
        <f>'Audit 1'!C17+'Audit 2'!C17+'Audit 3'!C17+'Audit 4'!C17+'Audit 5'!C17+'Audit 6'!C17+'Audit 7'!C17+'Audit 8'!C17+'Audit 9'!C17+'Audit 10'!C17</f>
        <v>0</v>
      </c>
      <c r="E17" s="3">
        <f>'Audit 1'!D17+'Audit 2'!D17+'Audit 3'!D17+'Audit 4'!D17+'Audit 5'!D17+'Audit 6'!D17+'Audit 7'!D17+'Audit 8'!D17+'Audit 9'!D17+'Audit 10'!D17</f>
        <v>0</v>
      </c>
      <c r="F17" s="3">
        <f>'Audit 1'!E17+'Audit 2'!E17+'Audit 3'!E17+'Audit 4'!E17+'Audit 5'!E17+'Audit 6'!E17+'Audit 7'!E17+'Audit 8'!E17+'Audit 9'!E17+'Audit 10'!E17</f>
        <v>0</v>
      </c>
      <c r="G17" s="3">
        <f>'Audit 1'!F17+'Audit 2'!F17+'Audit 3'!F17+'Audit 4'!F17+'Audit 5'!F17+'Audit 6'!F17+'Audit 7'!F17+'Audit 8'!F17+'Audit 9'!F17+'Audit 10'!F17</f>
        <v>0</v>
      </c>
      <c r="H17" s="3">
        <f>'Audit 1'!G17+'Audit 2'!G17+'Audit 3'!G17+'Audit 4'!G17+'Audit 5'!G17+'Audit 6'!G17+'Audit 7'!G17+'Audit 8'!G17+'Audit 9'!G17+'Audit 10'!G17</f>
        <v>0</v>
      </c>
      <c r="I17" s="3">
        <f>'Audit 1'!H17+'Audit 2'!H17+'Audit 3'!H17+'Audit 4'!H17+'Audit 5'!H17+'Audit 6'!H17+'Audit 7'!H17+'Audit 8'!H17+'Audit 9'!H17+'Audit 10'!H17</f>
        <v>0</v>
      </c>
      <c r="J17" s="3">
        <f t="shared" si="0"/>
        <v>0</v>
      </c>
    </row>
    <row r="18" spans="2:14" x14ac:dyDescent="0.2">
      <c r="B18" s="3" t="s">
        <v>23</v>
      </c>
      <c r="C18" s="3"/>
      <c r="D18" s="3">
        <f>'Audit 1'!C18+'Audit 2'!C18+'Audit 3'!C18+'Audit 4'!C18+'Audit 5'!C18+'Audit 6'!C18+'Audit 7'!C18+'Audit 8'!C18+'Audit 9'!C18+'Audit 10'!C18</f>
        <v>0</v>
      </c>
      <c r="E18" s="3">
        <f>'Audit 1'!D18+'Audit 2'!D18+'Audit 3'!D18+'Audit 4'!D18+'Audit 5'!D18+'Audit 6'!D18+'Audit 7'!D18+'Audit 8'!D18+'Audit 9'!D18+'Audit 10'!D18</f>
        <v>0</v>
      </c>
      <c r="F18" s="3">
        <f>'Audit 1'!E18+'Audit 2'!E18+'Audit 3'!E18+'Audit 4'!E18+'Audit 5'!E18+'Audit 6'!E18+'Audit 7'!E18+'Audit 8'!E18+'Audit 9'!E18+'Audit 10'!E18</f>
        <v>0</v>
      </c>
      <c r="G18" s="3">
        <f>'Audit 1'!F18+'Audit 2'!F18+'Audit 3'!F18+'Audit 4'!F18+'Audit 5'!F18+'Audit 6'!F18+'Audit 7'!F18+'Audit 8'!F18+'Audit 9'!F18+'Audit 10'!F18</f>
        <v>0</v>
      </c>
      <c r="H18" s="3">
        <f>'Audit 1'!G18+'Audit 2'!G18+'Audit 3'!G18+'Audit 4'!G18+'Audit 5'!G18+'Audit 6'!G18+'Audit 7'!G18+'Audit 8'!G18+'Audit 9'!G18+'Audit 10'!G18</f>
        <v>0</v>
      </c>
      <c r="I18" s="3">
        <f>'Audit 1'!H18+'Audit 2'!H18+'Audit 3'!H18+'Audit 4'!H18+'Audit 5'!H18+'Audit 6'!H18+'Audit 7'!H18+'Audit 8'!H18+'Audit 9'!H18+'Audit 10'!H18</f>
        <v>0</v>
      </c>
      <c r="J18" s="3">
        <f t="shared" si="0"/>
        <v>0</v>
      </c>
    </row>
    <row r="19" spans="2:14" x14ac:dyDescent="0.2">
      <c r="B19" s="3" t="s">
        <v>24</v>
      </c>
      <c r="C19" s="3"/>
      <c r="D19" s="3">
        <f>'Audit 1'!C19+'Audit 2'!C19+'Audit 3'!C19+'Audit 4'!C19+'Audit 5'!C19+'Audit 6'!C19+'Audit 7'!C19+'Audit 8'!C19+'Audit 9'!C19+'Audit 10'!C19</f>
        <v>0</v>
      </c>
      <c r="E19" s="3">
        <f>'Audit 1'!D19+'Audit 2'!D19+'Audit 3'!D19+'Audit 4'!D19+'Audit 5'!D19+'Audit 6'!D19+'Audit 7'!D19+'Audit 8'!D19+'Audit 9'!D19+'Audit 10'!D19</f>
        <v>0</v>
      </c>
      <c r="F19" s="3">
        <f>'Audit 1'!E19+'Audit 2'!E19+'Audit 3'!E19+'Audit 4'!E19+'Audit 5'!E19+'Audit 6'!E19+'Audit 7'!E19+'Audit 8'!E19+'Audit 9'!E19+'Audit 10'!E19</f>
        <v>0</v>
      </c>
      <c r="G19" s="3">
        <f>'Audit 1'!F19+'Audit 2'!F19+'Audit 3'!F19+'Audit 4'!F19+'Audit 5'!F19+'Audit 6'!F19+'Audit 7'!F19+'Audit 8'!F19+'Audit 9'!F19+'Audit 10'!F19</f>
        <v>0</v>
      </c>
      <c r="H19" s="3">
        <f>'Audit 1'!G19+'Audit 2'!G19+'Audit 3'!G19+'Audit 4'!G19+'Audit 5'!G19+'Audit 6'!G19+'Audit 7'!G19+'Audit 8'!G19+'Audit 9'!G19+'Audit 10'!G19</f>
        <v>0</v>
      </c>
      <c r="I19" s="3">
        <f>'Audit 1'!H19+'Audit 2'!H19+'Audit 3'!H19+'Audit 4'!H19+'Audit 5'!H19+'Audit 6'!H19+'Audit 7'!H19+'Audit 8'!H19+'Audit 9'!H19+'Audit 10'!H19</f>
        <v>0</v>
      </c>
      <c r="J19" s="3">
        <f t="shared" si="0"/>
        <v>0</v>
      </c>
    </row>
    <row r="20" spans="2:14" x14ac:dyDescent="0.2">
      <c r="B20" s="3" t="str">
        <f>'Audit 1'!A20</f>
        <v>Extra issue (please specify) xxxxxx</v>
      </c>
      <c r="C20" s="3"/>
      <c r="D20" s="3">
        <f>'Audit 1'!C20+'Audit 2'!C20+'Audit 3'!C20+'Audit 4'!C20+'Audit 5'!C20+'Audit 6'!C20+'Audit 7'!C20+'Audit 8'!C20+'Audit 9'!C20+'Audit 10'!C20</f>
        <v>0</v>
      </c>
      <c r="E20" s="3">
        <f>'Audit 1'!D20+'Audit 2'!D20+'Audit 3'!D20+'Audit 4'!D20+'Audit 5'!D20+'Audit 6'!D20+'Audit 7'!D20+'Audit 8'!D20+'Audit 9'!D20+'Audit 10'!D20</f>
        <v>0</v>
      </c>
      <c r="F20" s="3">
        <f>'Audit 1'!E20+'Audit 2'!E20+'Audit 3'!E20+'Audit 4'!E20+'Audit 5'!E20+'Audit 6'!E20+'Audit 7'!E20+'Audit 8'!E20+'Audit 9'!E20+'Audit 10'!E20</f>
        <v>0</v>
      </c>
      <c r="G20" s="3">
        <f>'Audit 1'!F20+'Audit 2'!F20+'Audit 3'!F20+'Audit 4'!F20+'Audit 5'!F20+'Audit 6'!F20+'Audit 7'!F20+'Audit 8'!F20+'Audit 9'!F20+'Audit 10'!F20</f>
        <v>0</v>
      </c>
      <c r="H20" s="3">
        <f>'Audit 1'!G20+'Audit 2'!G20+'Audit 3'!G20+'Audit 4'!G20+'Audit 5'!G20+'Audit 6'!G20+'Audit 7'!G20+'Audit 8'!G20+'Audit 9'!G20+'Audit 10'!G20</f>
        <v>0</v>
      </c>
      <c r="I20" s="3">
        <f>'Audit 1'!H20+'Audit 2'!H20+'Audit 3'!H20+'Audit 4'!H20+'Audit 5'!H20+'Audit 6'!H20+'Audit 7'!H20+'Audit 8'!H20+'Audit 9'!H20+'Audit 10'!H20</f>
        <v>0</v>
      </c>
      <c r="J20" s="3">
        <f t="shared" si="0"/>
        <v>0</v>
      </c>
    </row>
    <row r="21" spans="2:14" x14ac:dyDescent="0.2">
      <c r="B21" s="3" t="str">
        <f>'Audit 1'!A21</f>
        <v>Extra issue (please specify) xxxxxx</v>
      </c>
      <c r="C21" s="3"/>
      <c r="D21" s="3">
        <f>'Audit 1'!C21+'Audit 2'!C21+'Audit 3'!C21+'Audit 4'!C21+'Audit 5'!C21+'Audit 6'!C21+'Audit 7'!C21+'Audit 8'!C21+'Audit 9'!C21+'Audit 10'!C21</f>
        <v>0</v>
      </c>
      <c r="E21" s="3">
        <f>'Audit 1'!D21+'Audit 2'!D21+'Audit 3'!D21+'Audit 4'!D21+'Audit 5'!D21+'Audit 6'!D21+'Audit 7'!D21+'Audit 8'!D21+'Audit 9'!D21+'Audit 10'!D21</f>
        <v>0</v>
      </c>
      <c r="F21" s="3">
        <f>'Audit 1'!E21+'Audit 2'!E21+'Audit 3'!E21+'Audit 4'!E21+'Audit 5'!E21+'Audit 6'!E21+'Audit 7'!E21+'Audit 8'!E21+'Audit 9'!E21+'Audit 10'!E21</f>
        <v>0</v>
      </c>
      <c r="G21" s="3">
        <f>'Audit 1'!F21+'Audit 2'!F21+'Audit 3'!F21+'Audit 4'!F21+'Audit 5'!F21+'Audit 6'!F21+'Audit 7'!F21+'Audit 8'!F21+'Audit 9'!F21+'Audit 10'!F21</f>
        <v>0</v>
      </c>
      <c r="H21" s="3">
        <f>'Audit 1'!G21+'Audit 2'!G21+'Audit 3'!G21+'Audit 4'!G21+'Audit 5'!G21+'Audit 6'!G21+'Audit 7'!G21+'Audit 8'!G21+'Audit 9'!G21+'Audit 10'!G21</f>
        <v>0</v>
      </c>
      <c r="I21" s="3">
        <f>'Audit 1'!H21+'Audit 2'!H21+'Audit 3'!H21+'Audit 4'!H21+'Audit 5'!H21+'Audit 6'!H21+'Audit 7'!H21+'Audit 8'!H21+'Audit 9'!H21+'Audit 10'!H21</f>
        <v>0</v>
      </c>
      <c r="J21" s="3">
        <f t="shared" si="0"/>
        <v>0</v>
      </c>
    </row>
    <row r="22" spans="2:14" x14ac:dyDescent="0.2">
      <c r="B22" s="3"/>
      <c r="C22" s="3"/>
      <c r="D22" s="3"/>
      <c r="E22" s="3"/>
      <c r="F22" s="3"/>
      <c r="G22" s="3"/>
      <c r="H22" s="3"/>
      <c r="I22" s="3"/>
      <c r="J22" s="3"/>
    </row>
    <row r="23" spans="2:14" ht="12" thickBot="1" x14ac:dyDescent="0.25">
      <c r="B23" s="3"/>
      <c r="C23" s="3"/>
      <c r="D23" s="3">
        <f>SUM(D3:D21)</f>
        <v>0</v>
      </c>
      <c r="E23" s="3">
        <f>SUM(E4:E21)</f>
        <v>0</v>
      </c>
      <c r="F23" s="3">
        <f>SUM(F4:F21)</f>
        <v>0</v>
      </c>
      <c r="G23" s="3">
        <f>SUM(G4:G21)</f>
        <v>0</v>
      </c>
      <c r="H23" s="3">
        <f>SUM(H4:H21)</f>
        <v>0</v>
      </c>
      <c r="I23" s="3">
        <f>SUM(I4:I21)</f>
        <v>0</v>
      </c>
      <c r="J23" s="3"/>
    </row>
    <row r="24" spans="2:14" ht="31.5" customHeight="1" thickBot="1" x14ac:dyDescent="0.25">
      <c r="L24" s="15" t="s">
        <v>28</v>
      </c>
      <c r="N24" s="14" t="s">
        <v>29</v>
      </c>
    </row>
    <row r="25" spans="2:14" ht="12" thickBot="1" x14ac:dyDescent="0.25">
      <c r="L25" s="13">
        <f>J23/D1</f>
        <v>0</v>
      </c>
      <c r="N25" s="13">
        <f>L25/95*100</f>
        <v>0</v>
      </c>
    </row>
  </sheetData>
  <sortState ref="B3:J21">
    <sortCondition descending="1" ref="J3:J21"/>
  </sortState>
  <conditionalFormatting sqref="D3:J22">
    <cfRule type="top10" dxfId="42" priority="17" rank="3"/>
    <cfRule type="colorScale" priority="18">
      <colorScale>
        <cfvo type="min"/>
        <cfvo type="max"/>
        <color rgb="FFFCFCFF"/>
        <color rgb="FFF8696B"/>
      </colorScale>
    </cfRule>
    <cfRule type="colorScale" priority="19">
      <colorScale>
        <cfvo type="min"/>
        <cfvo type="percentile" val="50"/>
        <cfvo type="max"/>
        <color rgb="FF63BE7B"/>
        <color rgb="FFFCFCFF"/>
        <color rgb="FFF8696B"/>
      </colorScale>
    </cfRule>
    <cfRule type="cellIs" dxfId="41" priority="20" operator="greaterThan">
      <formula>8</formula>
    </cfRule>
  </conditionalFormatting>
  <conditionalFormatting sqref="L25">
    <cfRule type="cellIs" dxfId="40" priority="3" operator="greaterThan">
      <formula>25</formula>
    </cfRule>
    <cfRule type="cellIs" dxfId="39" priority="4" operator="greaterThan">
      <formula>30</formula>
    </cfRule>
  </conditionalFormatting>
  <conditionalFormatting sqref="L24:L25">
    <cfRule type="cellIs" dxfId="38" priority="2" operator="lessThan">
      <formula>20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031CE-FEA6-4DAE-B7F2-2EE9E5FB0F0D}">
  <dimension ref="A1:I23"/>
  <sheetViews>
    <sheetView zoomScale="85" zoomScaleNormal="85" workbookViewId="0">
      <selection activeCell="K14" sqref="K14"/>
    </sheetView>
  </sheetViews>
  <sheetFormatPr defaultRowHeight="15" x14ac:dyDescent="0.25"/>
  <cols>
    <col min="1" max="1" width="47" bestFit="1" customWidth="1"/>
  </cols>
  <sheetData>
    <row r="1" spans="1:9" ht="57" x14ac:dyDescent="0.25">
      <c r="A1" s="3" t="str">
        <f>'Audit 1'!A1</f>
        <v xml:space="preserve">Insert here name of Conservation Area </v>
      </c>
      <c r="B1" s="3"/>
      <c r="C1" s="5" t="s">
        <v>1</v>
      </c>
      <c r="D1" s="5" t="s">
        <v>2</v>
      </c>
      <c r="E1" s="5" t="s">
        <v>8</v>
      </c>
      <c r="F1" s="5" t="s">
        <v>3</v>
      </c>
      <c r="G1" s="5" t="s">
        <v>5</v>
      </c>
      <c r="H1" s="5" t="s">
        <v>4</v>
      </c>
      <c r="I1" s="4" t="s">
        <v>0</v>
      </c>
    </row>
    <row r="2" spans="1:9" x14ac:dyDescent="0.25">
      <c r="A2" s="3"/>
      <c r="B2" s="3"/>
      <c r="C2" s="6">
        <v>0</v>
      </c>
      <c r="D2" s="6">
        <v>1</v>
      </c>
      <c r="E2" s="6">
        <v>2</v>
      </c>
      <c r="F2" s="6">
        <v>3</v>
      </c>
      <c r="G2" s="6">
        <v>4</v>
      </c>
      <c r="H2" s="6">
        <v>5</v>
      </c>
      <c r="I2" s="4"/>
    </row>
    <row r="3" spans="1:9" x14ac:dyDescent="0.25">
      <c r="A3" s="3" t="s">
        <v>9</v>
      </c>
      <c r="B3" s="3"/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</row>
    <row r="4" spans="1:9" x14ac:dyDescent="0.25">
      <c r="A4" s="3" t="s">
        <v>10</v>
      </c>
      <c r="B4" s="3"/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</row>
    <row r="5" spans="1:9" x14ac:dyDescent="0.25">
      <c r="A5" s="3" t="s">
        <v>11</v>
      </c>
      <c r="B5" s="3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</row>
    <row r="6" spans="1:9" x14ac:dyDescent="0.25">
      <c r="A6" s="3" t="s">
        <v>12</v>
      </c>
      <c r="B6" s="3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</row>
    <row r="7" spans="1:9" x14ac:dyDescent="0.25">
      <c r="A7" s="10" t="s">
        <v>13</v>
      </c>
      <c r="B7" s="3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</row>
    <row r="8" spans="1:9" x14ac:dyDescent="0.25">
      <c r="A8" s="3" t="s">
        <v>14</v>
      </c>
      <c r="B8" s="3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</row>
    <row r="9" spans="1:9" x14ac:dyDescent="0.25">
      <c r="A9" s="3" t="s">
        <v>15</v>
      </c>
      <c r="B9" s="3"/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</row>
    <row r="10" spans="1:9" x14ac:dyDescent="0.25">
      <c r="A10" s="3" t="s">
        <v>6</v>
      </c>
      <c r="B10" s="3"/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x14ac:dyDescent="0.25">
      <c r="A11" s="3" t="s">
        <v>16</v>
      </c>
      <c r="B11" s="3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</row>
    <row r="12" spans="1:9" x14ac:dyDescent="0.25">
      <c r="A12" s="3" t="s">
        <v>17</v>
      </c>
      <c r="B12" s="3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1:9" x14ac:dyDescent="0.25">
      <c r="A13" s="3" t="s">
        <v>18</v>
      </c>
      <c r="B13" s="3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</row>
    <row r="14" spans="1:9" x14ac:dyDescent="0.25">
      <c r="A14" s="3" t="s">
        <v>19</v>
      </c>
      <c r="B14" s="3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x14ac:dyDescent="0.25">
      <c r="A15" s="3" t="s">
        <v>20</v>
      </c>
      <c r="B15" s="3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x14ac:dyDescent="0.25">
      <c r="A16" s="3" t="s">
        <v>21</v>
      </c>
      <c r="B16" s="3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x14ac:dyDescent="0.25">
      <c r="A17" s="3" t="s">
        <v>22</v>
      </c>
      <c r="B17" s="3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x14ac:dyDescent="0.25">
      <c r="A18" s="3" t="s">
        <v>23</v>
      </c>
      <c r="B18" s="3"/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x14ac:dyDescent="0.25">
      <c r="A19" s="3" t="s">
        <v>24</v>
      </c>
      <c r="B19" s="3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 x14ac:dyDescent="0.25">
      <c r="A20" s="3" t="s">
        <v>25</v>
      </c>
      <c r="B20" s="3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x14ac:dyDescent="0.25">
      <c r="A21" s="3" t="s">
        <v>25</v>
      </c>
      <c r="B21" s="3"/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x14ac:dyDescent="0.25">
      <c r="A22" s="3"/>
      <c r="B22" s="3"/>
      <c r="C22" s="3"/>
      <c r="D22" s="3"/>
      <c r="E22" s="3"/>
      <c r="F22" s="3"/>
      <c r="G22" s="3"/>
      <c r="H22" s="3"/>
      <c r="I22" s="7"/>
    </row>
    <row r="23" spans="1:9" x14ac:dyDescent="0.25">
      <c r="A23" s="3"/>
      <c r="B23" s="3"/>
      <c r="C23" s="3">
        <f>SUM(C3:C21)</f>
        <v>0</v>
      </c>
      <c r="D23" s="3">
        <f>SUM(D3:D21)</f>
        <v>0</v>
      </c>
      <c r="E23" s="3">
        <f t="shared" ref="E23:I23" si="0">SUM(E3:E21)</f>
        <v>0</v>
      </c>
      <c r="F23" s="3">
        <f t="shared" si="0"/>
        <v>0</v>
      </c>
      <c r="G23" s="3">
        <f t="shared" si="0"/>
        <v>0</v>
      </c>
      <c r="H23" s="3">
        <f t="shared" si="0"/>
        <v>0</v>
      </c>
      <c r="I23" s="3">
        <f t="shared" si="0"/>
        <v>0</v>
      </c>
    </row>
  </sheetData>
  <conditionalFormatting sqref="I3:I21">
    <cfRule type="cellIs" dxfId="7" priority="3" operator="between">
      <formula>15</formula>
      <formula>20</formula>
    </cfRule>
    <cfRule type="cellIs" dxfId="6" priority="4" operator="between">
      <formula>9</formula>
      <formula>14</formula>
    </cfRule>
  </conditionalFormatting>
  <conditionalFormatting sqref="C3:H22">
    <cfRule type="cellIs" dxfId="5" priority="1" operator="between">
      <formula>15</formula>
      <formula>20</formula>
    </cfRule>
    <cfRule type="cellIs" dxfId="4" priority="2" operator="between">
      <formula>9</formula>
      <formula>14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9AE74-A333-41F5-8C70-F0041424E954}">
  <dimension ref="A1:I23"/>
  <sheetViews>
    <sheetView zoomScale="85" zoomScaleNormal="85" workbookViewId="0">
      <selection activeCell="J22" sqref="J22"/>
    </sheetView>
  </sheetViews>
  <sheetFormatPr defaultRowHeight="15" x14ac:dyDescent="0.25"/>
  <cols>
    <col min="1" max="1" width="47" bestFit="1" customWidth="1"/>
  </cols>
  <sheetData>
    <row r="1" spans="1:9" ht="57" x14ac:dyDescent="0.25">
      <c r="A1" s="3" t="str">
        <f>'Audit 2'!A1</f>
        <v xml:space="preserve">Insert here name of Conservation Area </v>
      </c>
      <c r="B1" s="3"/>
      <c r="C1" s="5" t="s">
        <v>1</v>
      </c>
      <c r="D1" s="5" t="s">
        <v>2</v>
      </c>
      <c r="E1" s="5" t="s">
        <v>8</v>
      </c>
      <c r="F1" s="5" t="s">
        <v>3</v>
      </c>
      <c r="G1" s="5" t="s">
        <v>5</v>
      </c>
      <c r="H1" s="5" t="s">
        <v>4</v>
      </c>
      <c r="I1" s="4" t="s">
        <v>0</v>
      </c>
    </row>
    <row r="2" spans="1:9" x14ac:dyDescent="0.25">
      <c r="A2" s="3"/>
      <c r="B2" s="3"/>
      <c r="C2" s="6">
        <v>0</v>
      </c>
      <c r="D2" s="6">
        <v>1</v>
      </c>
      <c r="E2" s="6">
        <v>2</v>
      </c>
      <c r="F2" s="6">
        <v>3</v>
      </c>
      <c r="G2" s="6">
        <v>4</v>
      </c>
      <c r="H2" s="6">
        <v>5</v>
      </c>
      <c r="I2" s="4"/>
    </row>
    <row r="3" spans="1:9" x14ac:dyDescent="0.25">
      <c r="A3" s="3" t="s">
        <v>9</v>
      </c>
      <c r="B3" s="3"/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</row>
    <row r="4" spans="1:9" x14ac:dyDescent="0.25">
      <c r="A4" s="3" t="s">
        <v>10</v>
      </c>
      <c r="B4" s="3"/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</row>
    <row r="5" spans="1:9" x14ac:dyDescent="0.25">
      <c r="A5" s="3" t="s">
        <v>11</v>
      </c>
      <c r="B5" s="3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</row>
    <row r="6" spans="1:9" x14ac:dyDescent="0.25">
      <c r="A6" s="3" t="s">
        <v>12</v>
      </c>
      <c r="B6" s="3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</row>
    <row r="7" spans="1:9" x14ac:dyDescent="0.25">
      <c r="A7" s="10" t="s">
        <v>13</v>
      </c>
      <c r="B7" s="3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</row>
    <row r="8" spans="1:9" x14ac:dyDescent="0.25">
      <c r="A8" s="3" t="s">
        <v>14</v>
      </c>
      <c r="B8" s="3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</row>
    <row r="9" spans="1:9" x14ac:dyDescent="0.25">
      <c r="A9" s="3" t="s">
        <v>15</v>
      </c>
      <c r="B9" s="3"/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</row>
    <row r="10" spans="1:9" x14ac:dyDescent="0.25">
      <c r="A10" s="3" t="s">
        <v>6</v>
      </c>
      <c r="B10" s="3"/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x14ac:dyDescent="0.25">
      <c r="A11" s="3" t="s">
        <v>16</v>
      </c>
      <c r="B11" s="3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</row>
    <row r="12" spans="1:9" x14ac:dyDescent="0.25">
      <c r="A12" s="3" t="s">
        <v>17</v>
      </c>
      <c r="B12" s="3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1:9" x14ac:dyDescent="0.25">
      <c r="A13" s="3" t="s">
        <v>18</v>
      </c>
      <c r="B13" s="3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</row>
    <row r="14" spans="1:9" x14ac:dyDescent="0.25">
      <c r="A14" s="3" t="s">
        <v>19</v>
      </c>
      <c r="B14" s="3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x14ac:dyDescent="0.25">
      <c r="A15" s="3" t="s">
        <v>20</v>
      </c>
      <c r="B15" s="3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x14ac:dyDescent="0.25">
      <c r="A16" s="3" t="s">
        <v>21</v>
      </c>
      <c r="B16" s="3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x14ac:dyDescent="0.25">
      <c r="A17" s="3" t="s">
        <v>22</v>
      </c>
      <c r="B17" s="3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x14ac:dyDescent="0.25">
      <c r="A18" s="3" t="s">
        <v>23</v>
      </c>
      <c r="B18" s="3"/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x14ac:dyDescent="0.25">
      <c r="A19" s="3" t="s">
        <v>24</v>
      </c>
      <c r="B19" s="3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 x14ac:dyDescent="0.25">
      <c r="A20" s="3" t="s">
        <v>25</v>
      </c>
      <c r="B20" s="3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x14ac:dyDescent="0.25">
      <c r="A21" s="3" t="s">
        <v>25</v>
      </c>
      <c r="B21" s="3"/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x14ac:dyDescent="0.25">
      <c r="A22" s="3"/>
      <c r="B22" s="3"/>
      <c r="C22" s="3"/>
      <c r="D22" s="3"/>
      <c r="E22" s="3"/>
      <c r="F22" s="3"/>
      <c r="G22" s="3"/>
      <c r="H22" s="3"/>
      <c r="I22" s="7"/>
    </row>
    <row r="23" spans="1:9" x14ac:dyDescent="0.25">
      <c r="A23" s="3"/>
      <c r="B23" s="3"/>
      <c r="C23" s="3">
        <f>SUM(C3:C21)</f>
        <v>0</v>
      </c>
      <c r="D23" s="3">
        <f>SUM(D3:D21)</f>
        <v>0</v>
      </c>
      <c r="E23" s="3">
        <f t="shared" ref="E23:H23" si="0">SUM(E3:E21)</f>
        <v>0</v>
      </c>
      <c r="F23" s="3">
        <f t="shared" si="0"/>
        <v>0</v>
      </c>
      <c r="G23" s="3">
        <f>SUM(G3:G21)</f>
        <v>0</v>
      </c>
      <c r="H23" s="3">
        <f t="shared" si="0"/>
        <v>0</v>
      </c>
      <c r="I23" s="3">
        <f>SUM(I3:I21)</f>
        <v>0</v>
      </c>
    </row>
  </sheetData>
  <conditionalFormatting sqref="I3:I21">
    <cfRule type="cellIs" dxfId="3" priority="3" operator="between">
      <formula>15</formula>
      <formula>20</formula>
    </cfRule>
    <cfRule type="cellIs" dxfId="2" priority="4" operator="between">
      <formula>9</formula>
      <formula>14</formula>
    </cfRule>
  </conditionalFormatting>
  <conditionalFormatting sqref="C3:H22">
    <cfRule type="cellIs" dxfId="1" priority="1" operator="between">
      <formula>15</formula>
      <formula>20</formula>
    </cfRule>
    <cfRule type="cellIs" dxfId="0" priority="2" operator="between">
      <formula>9</formula>
      <formula>14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E7551-A190-4A83-A413-A075AB063083}">
  <dimension ref="A1:I23"/>
  <sheetViews>
    <sheetView zoomScale="85" zoomScaleNormal="85" workbookViewId="0">
      <selection activeCell="A2" sqref="A2"/>
    </sheetView>
  </sheetViews>
  <sheetFormatPr defaultRowHeight="15" x14ac:dyDescent="0.25"/>
  <cols>
    <col min="1" max="1" width="47" bestFit="1" customWidth="1"/>
  </cols>
  <sheetData>
    <row r="1" spans="1:9" ht="57" x14ac:dyDescent="0.25">
      <c r="A1" s="3" t="str">
        <f>DASHBOARD!B2</f>
        <v xml:space="preserve">Insert here name of Conservation Area </v>
      </c>
      <c r="B1" s="3"/>
      <c r="C1" s="5" t="s">
        <v>1</v>
      </c>
      <c r="D1" s="5" t="s">
        <v>2</v>
      </c>
      <c r="E1" s="5" t="s">
        <v>8</v>
      </c>
      <c r="F1" s="5" t="s">
        <v>3</v>
      </c>
      <c r="G1" s="5" t="s">
        <v>5</v>
      </c>
      <c r="H1" s="5" t="s">
        <v>4</v>
      </c>
      <c r="I1" s="4" t="s">
        <v>0</v>
      </c>
    </row>
    <row r="2" spans="1:9" x14ac:dyDescent="0.25">
      <c r="A2" s="3"/>
      <c r="B2" s="3"/>
      <c r="C2" s="6">
        <v>0</v>
      </c>
      <c r="D2" s="6">
        <v>1</v>
      </c>
      <c r="E2" s="6">
        <v>2</v>
      </c>
      <c r="F2" s="6">
        <v>3</v>
      </c>
      <c r="G2" s="6">
        <v>4</v>
      </c>
      <c r="H2" s="6">
        <v>5</v>
      </c>
      <c r="I2" s="4"/>
    </row>
    <row r="3" spans="1:9" x14ac:dyDescent="0.25">
      <c r="A3" s="3" t="s">
        <v>9</v>
      </c>
      <c r="B3" s="3"/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f>SUM(C3:H3)</f>
        <v>0</v>
      </c>
    </row>
    <row r="4" spans="1:9" x14ac:dyDescent="0.25">
      <c r="A4" s="3" t="s">
        <v>10</v>
      </c>
      <c r="B4" s="3"/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f t="shared" ref="I4:I21" si="0">SUM(C4:H4)</f>
        <v>0</v>
      </c>
    </row>
    <row r="5" spans="1:9" x14ac:dyDescent="0.25">
      <c r="A5" s="3" t="s">
        <v>11</v>
      </c>
      <c r="B5" s="3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f t="shared" si="0"/>
        <v>0</v>
      </c>
    </row>
    <row r="6" spans="1:9" x14ac:dyDescent="0.25">
      <c r="A6" s="3" t="s">
        <v>12</v>
      </c>
      <c r="B6" s="3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f t="shared" si="0"/>
        <v>0</v>
      </c>
    </row>
    <row r="7" spans="1:9" x14ac:dyDescent="0.25">
      <c r="A7" s="10" t="s">
        <v>13</v>
      </c>
      <c r="B7" s="3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f t="shared" si="0"/>
        <v>0</v>
      </c>
    </row>
    <row r="8" spans="1:9" x14ac:dyDescent="0.25">
      <c r="A8" s="3" t="s">
        <v>14</v>
      </c>
      <c r="B8" s="3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f t="shared" si="0"/>
        <v>0</v>
      </c>
    </row>
    <row r="9" spans="1:9" x14ac:dyDescent="0.25">
      <c r="A9" s="3" t="s">
        <v>15</v>
      </c>
      <c r="B9" s="3"/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f t="shared" si="0"/>
        <v>0</v>
      </c>
    </row>
    <row r="10" spans="1:9" x14ac:dyDescent="0.25">
      <c r="A10" s="3" t="s">
        <v>6</v>
      </c>
      <c r="B10" s="3"/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f t="shared" si="0"/>
        <v>0</v>
      </c>
    </row>
    <row r="11" spans="1:9" x14ac:dyDescent="0.25">
      <c r="A11" s="3" t="s">
        <v>16</v>
      </c>
      <c r="B11" s="3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f t="shared" si="0"/>
        <v>0</v>
      </c>
    </row>
    <row r="12" spans="1:9" x14ac:dyDescent="0.25">
      <c r="A12" s="3" t="s">
        <v>17</v>
      </c>
      <c r="B12" s="3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f t="shared" si="0"/>
        <v>0</v>
      </c>
    </row>
    <row r="13" spans="1:9" x14ac:dyDescent="0.25">
      <c r="A13" s="3" t="s">
        <v>18</v>
      </c>
      <c r="B13" s="3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f t="shared" si="0"/>
        <v>0</v>
      </c>
    </row>
    <row r="14" spans="1:9" x14ac:dyDescent="0.25">
      <c r="A14" s="3" t="s">
        <v>19</v>
      </c>
      <c r="B14" s="3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f t="shared" si="0"/>
        <v>0</v>
      </c>
    </row>
    <row r="15" spans="1:9" x14ac:dyDescent="0.25">
      <c r="A15" s="3" t="s">
        <v>20</v>
      </c>
      <c r="B15" s="3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f t="shared" si="0"/>
        <v>0</v>
      </c>
    </row>
    <row r="16" spans="1:9" x14ac:dyDescent="0.25">
      <c r="A16" s="3" t="s">
        <v>21</v>
      </c>
      <c r="B16" s="3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f t="shared" si="0"/>
        <v>0</v>
      </c>
    </row>
    <row r="17" spans="1:9" x14ac:dyDescent="0.25">
      <c r="A17" s="3" t="s">
        <v>22</v>
      </c>
      <c r="B17" s="3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f t="shared" si="0"/>
        <v>0</v>
      </c>
    </row>
    <row r="18" spans="1:9" x14ac:dyDescent="0.25">
      <c r="A18" s="3" t="s">
        <v>23</v>
      </c>
      <c r="B18" s="3"/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f t="shared" si="0"/>
        <v>0</v>
      </c>
    </row>
    <row r="19" spans="1:9" x14ac:dyDescent="0.25">
      <c r="A19" s="3" t="s">
        <v>24</v>
      </c>
      <c r="B19" s="3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f t="shared" si="0"/>
        <v>0</v>
      </c>
    </row>
    <row r="20" spans="1:9" x14ac:dyDescent="0.25">
      <c r="A20" s="3" t="s">
        <v>25</v>
      </c>
      <c r="B20" s="3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f t="shared" si="0"/>
        <v>0</v>
      </c>
    </row>
    <row r="21" spans="1:9" x14ac:dyDescent="0.25">
      <c r="A21" s="3" t="s">
        <v>25</v>
      </c>
      <c r="B21" s="3"/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f t="shared" si="0"/>
        <v>0</v>
      </c>
    </row>
    <row r="22" spans="1:9" x14ac:dyDescent="0.25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25">
      <c r="A23" s="3"/>
      <c r="B23" s="3"/>
      <c r="C23" s="3">
        <f>SUM(C3:C21)</f>
        <v>0</v>
      </c>
      <c r="D23" s="3">
        <f>SUM(D3:D21)</f>
        <v>0</v>
      </c>
      <c r="E23" s="3">
        <f t="shared" ref="E23:I23" si="1">SUM(E3:E21)</f>
        <v>0</v>
      </c>
      <c r="F23" s="3">
        <f t="shared" si="1"/>
        <v>0</v>
      </c>
      <c r="G23" s="3">
        <f t="shared" si="1"/>
        <v>0</v>
      </c>
      <c r="H23" s="3">
        <f t="shared" si="1"/>
        <v>0</v>
      </c>
      <c r="I23" s="3">
        <f t="shared" si="1"/>
        <v>0</v>
      </c>
    </row>
  </sheetData>
  <conditionalFormatting sqref="I3:I21 C3:H22">
    <cfRule type="cellIs" dxfId="37" priority="1" operator="between">
      <formula>15</formula>
      <formula>20</formula>
    </cfRule>
    <cfRule type="cellIs" dxfId="36" priority="2" operator="between">
      <formula>9</formula>
      <formula>14</formula>
    </cfRule>
  </conditionalFormatting>
  <pageMargins left="0.7" right="0.7" top="0.75" bottom="0.75" header="0.3" footer="0.3"/>
  <pageSetup orientation="portrait" horizontalDpi="200" verticalDpi="200" copies="0" r:id="rId1"/>
  <ignoredErrors>
    <ignoredError sqref="D23:H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14F66-CA1C-4CB6-B133-9B02F497E761}">
  <dimension ref="A1:I23"/>
  <sheetViews>
    <sheetView zoomScale="85" zoomScaleNormal="85" workbookViewId="0">
      <selection activeCell="A2" sqref="A2"/>
    </sheetView>
  </sheetViews>
  <sheetFormatPr defaultRowHeight="15" x14ac:dyDescent="0.25"/>
  <cols>
    <col min="1" max="1" width="47" bestFit="1" customWidth="1"/>
  </cols>
  <sheetData>
    <row r="1" spans="1:9" ht="57" x14ac:dyDescent="0.25">
      <c r="A1" s="3" t="str">
        <f>'Audit 1'!A1</f>
        <v xml:space="preserve">Insert here name of Conservation Area </v>
      </c>
      <c r="B1" s="3"/>
      <c r="C1" s="5" t="s">
        <v>1</v>
      </c>
      <c r="D1" s="5" t="s">
        <v>2</v>
      </c>
      <c r="E1" s="5" t="s">
        <v>8</v>
      </c>
      <c r="F1" s="5" t="s">
        <v>3</v>
      </c>
      <c r="G1" s="5" t="s">
        <v>5</v>
      </c>
      <c r="H1" s="5" t="s">
        <v>4</v>
      </c>
      <c r="I1" s="4" t="s">
        <v>0</v>
      </c>
    </row>
    <row r="2" spans="1:9" x14ac:dyDescent="0.25">
      <c r="A2" s="3"/>
      <c r="B2" s="3"/>
      <c r="C2" s="6">
        <v>0</v>
      </c>
      <c r="D2" s="6">
        <v>1</v>
      </c>
      <c r="E2" s="6">
        <v>2</v>
      </c>
      <c r="F2" s="6">
        <v>3</v>
      </c>
      <c r="G2" s="6">
        <v>4</v>
      </c>
      <c r="H2" s="6">
        <v>5</v>
      </c>
      <c r="I2" s="4"/>
    </row>
    <row r="3" spans="1:9" x14ac:dyDescent="0.25">
      <c r="A3" s="3" t="s">
        <v>9</v>
      </c>
      <c r="B3" s="3"/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f>SUM(C3:H3)</f>
        <v>0</v>
      </c>
    </row>
    <row r="4" spans="1:9" x14ac:dyDescent="0.25">
      <c r="A4" s="3" t="s">
        <v>10</v>
      </c>
      <c r="B4" s="3"/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f t="shared" ref="I4:I21" si="0">SUM(C4:H4)</f>
        <v>0</v>
      </c>
    </row>
    <row r="5" spans="1:9" x14ac:dyDescent="0.25">
      <c r="A5" s="3" t="s">
        <v>11</v>
      </c>
      <c r="B5" s="3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f t="shared" si="0"/>
        <v>0</v>
      </c>
    </row>
    <row r="6" spans="1:9" x14ac:dyDescent="0.25">
      <c r="A6" s="3" t="s">
        <v>12</v>
      </c>
      <c r="B6" s="3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f t="shared" si="0"/>
        <v>0</v>
      </c>
    </row>
    <row r="7" spans="1:9" x14ac:dyDescent="0.25">
      <c r="A7" s="10" t="s">
        <v>13</v>
      </c>
      <c r="B7" s="3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f t="shared" si="0"/>
        <v>0</v>
      </c>
    </row>
    <row r="8" spans="1:9" x14ac:dyDescent="0.25">
      <c r="A8" s="3" t="s">
        <v>14</v>
      </c>
      <c r="B8" s="3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f t="shared" si="0"/>
        <v>0</v>
      </c>
    </row>
    <row r="9" spans="1:9" x14ac:dyDescent="0.25">
      <c r="A9" s="3" t="s">
        <v>15</v>
      </c>
      <c r="B9" s="3"/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f t="shared" si="0"/>
        <v>0</v>
      </c>
    </row>
    <row r="10" spans="1:9" x14ac:dyDescent="0.25">
      <c r="A10" s="3" t="s">
        <v>6</v>
      </c>
      <c r="B10" s="3"/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f t="shared" si="0"/>
        <v>0</v>
      </c>
    </row>
    <row r="11" spans="1:9" x14ac:dyDescent="0.25">
      <c r="A11" s="3" t="s">
        <v>16</v>
      </c>
      <c r="B11" s="3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f t="shared" si="0"/>
        <v>0</v>
      </c>
    </row>
    <row r="12" spans="1:9" x14ac:dyDescent="0.25">
      <c r="A12" s="3" t="s">
        <v>17</v>
      </c>
      <c r="B12" s="3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f t="shared" si="0"/>
        <v>0</v>
      </c>
    </row>
    <row r="13" spans="1:9" x14ac:dyDescent="0.25">
      <c r="A13" s="3" t="s">
        <v>18</v>
      </c>
      <c r="B13" s="3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f t="shared" si="0"/>
        <v>0</v>
      </c>
    </row>
    <row r="14" spans="1:9" x14ac:dyDescent="0.25">
      <c r="A14" s="3" t="s">
        <v>19</v>
      </c>
      <c r="B14" s="3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f t="shared" si="0"/>
        <v>0</v>
      </c>
    </row>
    <row r="15" spans="1:9" x14ac:dyDescent="0.25">
      <c r="A15" s="3" t="s">
        <v>20</v>
      </c>
      <c r="B15" s="3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f t="shared" si="0"/>
        <v>0</v>
      </c>
    </row>
    <row r="16" spans="1:9" x14ac:dyDescent="0.25">
      <c r="A16" s="3" t="s">
        <v>21</v>
      </c>
      <c r="B16" s="3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f t="shared" si="0"/>
        <v>0</v>
      </c>
    </row>
    <row r="17" spans="1:9" x14ac:dyDescent="0.25">
      <c r="A17" s="3" t="s">
        <v>22</v>
      </c>
      <c r="B17" s="3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f t="shared" si="0"/>
        <v>0</v>
      </c>
    </row>
    <row r="18" spans="1:9" x14ac:dyDescent="0.25">
      <c r="A18" s="3" t="s">
        <v>23</v>
      </c>
      <c r="B18" s="3"/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f t="shared" si="0"/>
        <v>0</v>
      </c>
    </row>
    <row r="19" spans="1:9" x14ac:dyDescent="0.25">
      <c r="A19" s="3" t="s">
        <v>24</v>
      </c>
      <c r="B19" s="3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f t="shared" si="0"/>
        <v>0</v>
      </c>
    </row>
    <row r="20" spans="1:9" x14ac:dyDescent="0.25">
      <c r="A20" s="3" t="s">
        <v>25</v>
      </c>
      <c r="B20" s="3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f t="shared" si="0"/>
        <v>0</v>
      </c>
    </row>
    <row r="21" spans="1:9" x14ac:dyDescent="0.25">
      <c r="A21" s="3" t="s">
        <v>25</v>
      </c>
      <c r="B21" s="3"/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f t="shared" si="0"/>
        <v>0</v>
      </c>
    </row>
    <row r="22" spans="1:9" x14ac:dyDescent="0.25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25">
      <c r="A23" s="3"/>
      <c r="B23" s="3"/>
      <c r="C23" s="3">
        <f>SUM(C3:C21)</f>
        <v>0</v>
      </c>
      <c r="D23" s="3">
        <f>SUM(D3:D21)</f>
        <v>0</v>
      </c>
      <c r="E23" s="3">
        <f t="shared" ref="E23:H23" si="1">SUM(E3:E21)</f>
        <v>0</v>
      </c>
      <c r="F23" s="3">
        <f t="shared" si="1"/>
        <v>0</v>
      </c>
      <c r="G23" s="3">
        <f t="shared" si="1"/>
        <v>0</v>
      </c>
      <c r="H23" s="3">
        <f t="shared" si="1"/>
        <v>0</v>
      </c>
      <c r="I23" s="3"/>
    </row>
  </sheetData>
  <conditionalFormatting sqref="I3:I22">
    <cfRule type="cellIs" dxfId="35" priority="5" operator="between">
      <formula>15</formula>
      <formula>20</formula>
    </cfRule>
    <cfRule type="cellIs" dxfId="34" priority="6" operator="between">
      <formula>9</formula>
      <formula>14</formula>
    </cfRule>
  </conditionalFormatting>
  <conditionalFormatting sqref="C3:H22">
    <cfRule type="cellIs" dxfId="33" priority="1" operator="between">
      <formula>15</formula>
      <formula>20</formula>
    </cfRule>
    <cfRule type="cellIs" dxfId="32" priority="2" operator="between">
      <formula>9</formula>
      <formula>14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5F9C1-48FD-49F7-A0EC-268C21B07CE2}">
  <dimension ref="A1:I23"/>
  <sheetViews>
    <sheetView zoomScale="85" zoomScaleNormal="85" workbookViewId="0">
      <selection activeCell="J22" sqref="J22"/>
    </sheetView>
  </sheetViews>
  <sheetFormatPr defaultRowHeight="15" x14ac:dyDescent="0.25"/>
  <cols>
    <col min="1" max="1" width="47" bestFit="1" customWidth="1"/>
  </cols>
  <sheetData>
    <row r="1" spans="1:9" ht="57" x14ac:dyDescent="0.25">
      <c r="A1" s="3" t="str">
        <f>DASHBOARD!B2</f>
        <v xml:space="preserve">Insert here name of Conservation Area </v>
      </c>
      <c r="B1" s="3"/>
      <c r="C1" s="5" t="s">
        <v>1</v>
      </c>
      <c r="D1" s="5" t="s">
        <v>2</v>
      </c>
      <c r="E1" s="5" t="s">
        <v>8</v>
      </c>
      <c r="F1" s="5" t="s">
        <v>3</v>
      </c>
      <c r="G1" s="5" t="s">
        <v>5</v>
      </c>
      <c r="H1" s="5" t="s">
        <v>4</v>
      </c>
      <c r="I1" s="4" t="s">
        <v>0</v>
      </c>
    </row>
    <row r="2" spans="1:9" x14ac:dyDescent="0.25">
      <c r="A2" s="3"/>
      <c r="B2" s="3"/>
      <c r="C2" s="6">
        <v>0</v>
      </c>
      <c r="D2" s="6">
        <v>1</v>
      </c>
      <c r="E2" s="6">
        <v>2</v>
      </c>
      <c r="F2" s="6">
        <v>3</v>
      </c>
      <c r="G2" s="6">
        <v>4</v>
      </c>
      <c r="H2" s="6">
        <v>5</v>
      </c>
      <c r="I2" s="4"/>
    </row>
    <row r="3" spans="1:9" x14ac:dyDescent="0.25">
      <c r="A3" s="3" t="s">
        <v>9</v>
      </c>
      <c r="B3" s="3"/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f>SUM(C3:H3)</f>
        <v>0</v>
      </c>
    </row>
    <row r="4" spans="1:9" x14ac:dyDescent="0.25">
      <c r="A4" s="3" t="s">
        <v>10</v>
      </c>
      <c r="B4" s="3"/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f t="shared" ref="I4:I21" si="0">SUM(C4:H4)</f>
        <v>0</v>
      </c>
    </row>
    <row r="5" spans="1:9" x14ac:dyDescent="0.25">
      <c r="A5" s="3" t="s">
        <v>11</v>
      </c>
      <c r="B5" s="3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f t="shared" si="0"/>
        <v>0</v>
      </c>
    </row>
    <row r="6" spans="1:9" x14ac:dyDescent="0.25">
      <c r="A6" s="3" t="s">
        <v>12</v>
      </c>
      <c r="B6" s="3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f t="shared" si="0"/>
        <v>0</v>
      </c>
    </row>
    <row r="7" spans="1:9" x14ac:dyDescent="0.25">
      <c r="A7" s="10" t="s">
        <v>13</v>
      </c>
      <c r="B7" s="3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f t="shared" si="0"/>
        <v>0</v>
      </c>
    </row>
    <row r="8" spans="1:9" x14ac:dyDescent="0.25">
      <c r="A8" s="3" t="s">
        <v>14</v>
      </c>
      <c r="B8" s="3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f t="shared" si="0"/>
        <v>0</v>
      </c>
    </row>
    <row r="9" spans="1:9" x14ac:dyDescent="0.25">
      <c r="A9" s="3" t="s">
        <v>15</v>
      </c>
      <c r="B9" s="3"/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f t="shared" si="0"/>
        <v>0</v>
      </c>
    </row>
    <row r="10" spans="1:9" x14ac:dyDescent="0.25">
      <c r="A10" s="3" t="s">
        <v>6</v>
      </c>
      <c r="B10" s="3"/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f t="shared" si="0"/>
        <v>0</v>
      </c>
    </row>
    <row r="11" spans="1:9" x14ac:dyDescent="0.25">
      <c r="A11" s="3" t="s">
        <v>16</v>
      </c>
      <c r="B11" s="3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f t="shared" si="0"/>
        <v>0</v>
      </c>
    </row>
    <row r="12" spans="1:9" x14ac:dyDescent="0.25">
      <c r="A12" s="3" t="s">
        <v>17</v>
      </c>
      <c r="B12" s="3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f t="shared" si="0"/>
        <v>0</v>
      </c>
    </row>
    <row r="13" spans="1:9" x14ac:dyDescent="0.25">
      <c r="A13" s="3" t="s">
        <v>18</v>
      </c>
      <c r="B13" s="3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f t="shared" si="0"/>
        <v>0</v>
      </c>
    </row>
    <row r="14" spans="1:9" x14ac:dyDescent="0.25">
      <c r="A14" s="3" t="s">
        <v>19</v>
      </c>
      <c r="B14" s="3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f t="shared" si="0"/>
        <v>0</v>
      </c>
    </row>
    <row r="15" spans="1:9" x14ac:dyDescent="0.25">
      <c r="A15" s="3" t="s">
        <v>20</v>
      </c>
      <c r="B15" s="3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f t="shared" si="0"/>
        <v>0</v>
      </c>
    </row>
    <row r="16" spans="1:9" x14ac:dyDescent="0.25">
      <c r="A16" s="3" t="s">
        <v>21</v>
      </c>
      <c r="B16" s="3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f t="shared" si="0"/>
        <v>0</v>
      </c>
    </row>
    <row r="17" spans="1:9" x14ac:dyDescent="0.25">
      <c r="A17" s="3" t="s">
        <v>22</v>
      </c>
      <c r="B17" s="3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f t="shared" si="0"/>
        <v>0</v>
      </c>
    </row>
    <row r="18" spans="1:9" x14ac:dyDescent="0.25">
      <c r="A18" s="3" t="s">
        <v>23</v>
      </c>
      <c r="B18" s="3"/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f t="shared" si="0"/>
        <v>0</v>
      </c>
    </row>
    <row r="19" spans="1:9" x14ac:dyDescent="0.25">
      <c r="A19" s="3" t="s">
        <v>24</v>
      </c>
      <c r="B19" s="3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f t="shared" si="0"/>
        <v>0</v>
      </c>
    </row>
    <row r="20" spans="1:9" x14ac:dyDescent="0.25">
      <c r="A20" s="3" t="s">
        <v>25</v>
      </c>
      <c r="B20" s="3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f t="shared" si="0"/>
        <v>0</v>
      </c>
    </row>
    <row r="21" spans="1:9" x14ac:dyDescent="0.25">
      <c r="A21" s="3" t="s">
        <v>25</v>
      </c>
      <c r="B21" s="3"/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f t="shared" si="0"/>
        <v>0</v>
      </c>
    </row>
    <row r="22" spans="1:9" x14ac:dyDescent="0.25">
      <c r="A22" s="3"/>
      <c r="B22" s="3"/>
      <c r="C22" s="3"/>
      <c r="D22" s="3"/>
      <c r="E22" s="3"/>
      <c r="F22" s="3"/>
      <c r="G22" s="3"/>
      <c r="H22" s="3"/>
      <c r="I22" s="7"/>
    </row>
    <row r="23" spans="1:9" x14ac:dyDescent="0.25">
      <c r="A23" s="3"/>
      <c r="B23" s="3"/>
      <c r="C23" s="3">
        <f>SUM(C3:C21)</f>
        <v>0</v>
      </c>
      <c r="D23" s="3">
        <f>SUM(D3:D21)</f>
        <v>0</v>
      </c>
      <c r="E23" s="3">
        <f t="shared" ref="E23:I23" si="1">SUM(E3:E21)</f>
        <v>0</v>
      </c>
      <c r="F23" s="3">
        <f t="shared" si="1"/>
        <v>0</v>
      </c>
      <c r="G23" s="3">
        <f t="shared" si="1"/>
        <v>0</v>
      </c>
      <c r="H23" s="3">
        <f t="shared" si="1"/>
        <v>0</v>
      </c>
      <c r="I23" s="3">
        <f t="shared" si="1"/>
        <v>0</v>
      </c>
    </row>
  </sheetData>
  <conditionalFormatting sqref="I3:I21">
    <cfRule type="cellIs" dxfId="31" priority="3" operator="between">
      <formula>15</formula>
      <formula>20</formula>
    </cfRule>
    <cfRule type="cellIs" dxfId="30" priority="4" operator="between">
      <formula>9</formula>
      <formula>14</formula>
    </cfRule>
  </conditionalFormatting>
  <conditionalFormatting sqref="C3:H22">
    <cfRule type="cellIs" dxfId="29" priority="1" operator="between">
      <formula>15</formula>
      <formula>20</formula>
    </cfRule>
    <cfRule type="cellIs" dxfId="28" priority="2" operator="between">
      <formula>9</formula>
      <formula>14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713C9-A7C8-4F33-993C-0EABF7EB4022}">
  <dimension ref="A1:I23"/>
  <sheetViews>
    <sheetView zoomScale="85" zoomScaleNormal="85" workbookViewId="0">
      <selection activeCell="J21" sqref="J21"/>
    </sheetView>
  </sheetViews>
  <sheetFormatPr defaultRowHeight="15" x14ac:dyDescent="0.25"/>
  <cols>
    <col min="1" max="1" width="47" bestFit="1" customWidth="1"/>
  </cols>
  <sheetData>
    <row r="1" spans="1:9" ht="57" x14ac:dyDescent="0.25">
      <c r="A1" s="3" t="str">
        <f>DASHBOARD!B2</f>
        <v xml:space="preserve">Insert here name of Conservation Area </v>
      </c>
      <c r="B1" s="3"/>
      <c r="C1" s="5" t="s">
        <v>1</v>
      </c>
      <c r="D1" s="5" t="s">
        <v>2</v>
      </c>
      <c r="E1" s="5" t="s">
        <v>8</v>
      </c>
      <c r="F1" s="5" t="s">
        <v>3</v>
      </c>
      <c r="G1" s="5" t="s">
        <v>5</v>
      </c>
      <c r="H1" s="5" t="s">
        <v>4</v>
      </c>
      <c r="I1" s="4" t="s">
        <v>0</v>
      </c>
    </row>
    <row r="2" spans="1:9" x14ac:dyDescent="0.25">
      <c r="A2" s="3"/>
      <c r="B2" s="3"/>
      <c r="C2" s="6">
        <v>0</v>
      </c>
      <c r="D2" s="6">
        <v>1</v>
      </c>
      <c r="E2" s="6">
        <v>2</v>
      </c>
      <c r="F2" s="6">
        <v>3</v>
      </c>
      <c r="G2" s="6">
        <v>4</v>
      </c>
      <c r="H2" s="6">
        <v>5</v>
      </c>
      <c r="I2" s="4"/>
    </row>
    <row r="3" spans="1:9" x14ac:dyDescent="0.25">
      <c r="A3" s="3" t="s">
        <v>9</v>
      </c>
      <c r="B3" s="3"/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f>SUM(C3:H3)</f>
        <v>0</v>
      </c>
    </row>
    <row r="4" spans="1:9" x14ac:dyDescent="0.25">
      <c r="A4" s="3" t="s">
        <v>10</v>
      </c>
      <c r="B4" s="3"/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f t="shared" ref="I4:I21" si="0">SUM(C4:H4)</f>
        <v>0</v>
      </c>
    </row>
    <row r="5" spans="1:9" x14ac:dyDescent="0.25">
      <c r="A5" s="3" t="s">
        <v>11</v>
      </c>
      <c r="B5" s="3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f t="shared" si="0"/>
        <v>0</v>
      </c>
    </row>
    <row r="6" spans="1:9" x14ac:dyDescent="0.25">
      <c r="A6" s="3" t="s">
        <v>12</v>
      </c>
      <c r="B6" s="3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f t="shared" si="0"/>
        <v>0</v>
      </c>
    </row>
    <row r="7" spans="1:9" x14ac:dyDescent="0.25">
      <c r="A7" s="10" t="s">
        <v>13</v>
      </c>
      <c r="B7" s="3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f t="shared" si="0"/>
        <v>0</v>
      </c>
    </row>
    <row r="8" spans="1:9" x14ac:dyDescent="0.25">
      <c r="A8" s="3" t="s">
        <v>14</v>
      </c>
      <c r="B8" s="3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f t="shared" si="0"/>
        <v>0</v>
      </c>
    </row>
    <row r="9" spans="1:9" x14ac:dyDescent="0.25">
      <c r="A9" s="3" t="s">
        <v>15</v>
      </c>
      <c r="B9" s="3"/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f t="shared" si="0"/>
        <v>0</v>
      </c>
    </row>
    <row r="10" spans="1:9" x14ac:dyDescent="0.25">
      <c r="A10" s="3" t="s">
        <v>6</v>
      </c>
      <c r="B10" s="3"/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f t="shared" si="0"/>
        <v>0</v>
      </c>
    </row>
    <row r="11" spans="1:9" x14ac:dyDescent="0.25">
      <c r="A11" s="3" t="s">
        <v>16</v>
      </c>
      <c r="B11" s="3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f t="shared" si="0"/>
        <v>0</v>
      </c>
    </row>
    <row r="12" spans="1:9" x14ac:dyDescent="0.25">
      <c r="A12" s="3" t="s">
        <v>17</v>
      </c>
      <c r="B12" s="3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f t="shared" si="0"/>
        <v>0</v>
      </c>
    </row>
    <row r="13" spans="1:9" x14ac:dyDescent="0.25">
      <c r="A13" s="3" t="s">
        <v>18</v>
      </c>
      <c r="B13" s="3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f t="shared" si="0"/>
        <v>0</v>
      </c>
    </row>
    <row r="14" spans="1:9" x14ac:dyDescent="0.25">
      <c r="A14" s="3" t="s">
        <v>19</v>
      </c>
      <c r="B14" s="3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f t="shared" si="0"/>
        <v>0</v>
      </c>
    </row>
    <row r="15" spans="1:9" x14ac:dyDescent="0.25">
      <c r="A15" s="3" t="s">
        <v>20</v>
      </c>
      <c r="B15" s="3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f t="shared" si="0"/>
        <v>0</v>
      </c>
    </row>
    <row r="16" spans="1:9" x14ac:dyDescent="0.25">
      <c r="A16" s="3" t="s">
        <v>21</v>
      </c>
      <c r="B16" s="3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f t="shared" si="0"/>
        <v>0</v>
      </c>
    </row>
    <row r="17" spans="1:9" x14ac:dyDescent="0.25">
      <c r="A17" s="3" t="s">
        <v>22</v>
      </c>
      <c r="B17" s="3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f t="shared" si="0"/>
        <v>0</v>
      </c>
    </row>
    <row r="18" spans="1:9" x14ac:dyDescent="0.25">
      <c r="A18" s="3" t="s">
        <v>23</v>
      </c>
      <c r="B18" s="3"/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f t="shared" si="0"/>
        <v>0</v>
      </c>
    </row>
    <row r="19" spans="1:9" x14ac:dyDescent="0.25">
      <c r="A19" s="3" t="s">
        <v>24</v>
      </c>
      <c r="B19" s="3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f t="shared" si="0"/>
        <v>0</v>
      </c>
    </row>
    <row r="20" spans="1:9" x14ac:dyDescent="0.25">
      <c r="A20" s="3" t="s">
        <v>25</v>
      </c>
      <c r="B20" s="3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f t="shared" si="0"/>
        <v>0</v>
      </c>
    </row>
    <row r="21" spans="1:9" x14ac:dyDescent="0.25">
      <c r="A21" s="3" t="s">
        <v>25</v>
      </c>
      <c r="B21" s="3"/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f t="shared" si="0"/>
        <v>0</v>
      </c>
    </row>
    <row r="22" spans="1:9" x14ac:dyDescent="0.25">
      <c r="A22" s="3"/>
      <c r="B22" s="3"/>
      <c r="C22" s="3"/>
      <c r="D22" s="3"/>
      <c r="E22" s="3"/>
      <c r="F22" s="3"/>
      <c r="G22" s="3"/>
      <c r="H22" s="3"/>
      <c r="I22" s="7"/>
    </row>
    <row r="23" spans="1:9" x14ac:dyDescent="0.25">
      <c r="A23" s="3"/>
      <c r="B23" s="3"/>
      <c r="C23" s="3">
        <f>SUM(C3:C21)</f>
        <v>0</v>
      </c>
      <c r="D23" s="3">
        <f>SUM(D3:D21)</f>
        <v>0</v>
      </c>
      <c r="E23" s="3">
        <f t="shared" ref="E23:I23" si="1">SUM(E3:E21)</f>
        <v>0</v>
      </c>
      <c r="F23" s="3">
        <f t="shared" si="1"/>
        <v>0</v>
      </c>
      <c r="G23" s="3">
        <f t="shared" si="1"/>
        <v>0</v>
      </c>
      <c r="H23" s="3">
        <f t="shared" si="1"/>
        <v>0</v>
      </c>
      <c r="I23" s="3">
        <f t="shared" si="1"/>
        <v>0</v>
      </c>
    </row>
  </sheetData>
  <conditionalFormatting sqref="I3:I21">
    <cfRule type="cellIs" dxfId="27" priority="3" operator="between">
      <formula>15</formula>
      <formula>20</formula>
    </cfRule>
    <cfRule type="cellIs" dxfId="26" priority="4" operator="between">
      <formula>9</formula>
      <formula>14</formula>
    </cfRule>
  </conditionalFormatting>
  <conditionalFormatting sqref="C3:H22">
    <cfRule type="cellIs" dxfId="25" priority="1" operator="between">
      <formula>15</formula>
      <formula>20</formula>
    </cfRule>
    <cfRule type="cellIs" dxfId="24" priority="2" operator="between">
      <formula>9</formula>
      <formula>14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C92AB-E8DD-4350-8B06-7DAE140E88E2}">
  <dimension ref="A1:I23"/>
  <sheetViews>
    <sheetView zoomScale="85" zoomScaleNormal="85" workbookViewId="0">
      <selection activeCell="K21" sqref="K21"/>
    </sheetView>
  </sheetViews>
  <sheetFormatPr defaultRowHeight="15" x14ac:dyDescent="0.25"/>
  <cols>
    <col min="1" max="1" width="47" bestFit="1" customWidth="1"/>
  </cols>
  <sheetData>
    <row r="1" spans="1:9" ht="57" x14ac:dyDescent="0.25">
      <c r="A1" s="3" t="str">
        <f>DASHBOARD!B2</f>
        <v xml:space="preserve">Insert here name of Conservation Area </v>
      </c>
      <c r="B1" s="3"/>
      <c r="C1" s="5" t="s">
        <v>1</v>
      </c>
      <c r="D1" s="5" t="s">
        <v>2</v>
      </c>
      <c r="E1" s="5" t="s">
        <v>8</v>
      </c>
      <c r="F1" s="5" t="s">
        <v>3</v>
      </c>
      <c r="G1" s="5" t="s">
        <v>5</v>
      </c>
      <c r="H1" s="5" t="s">
        <v>4</v>
      </c>
      <c r="I1" s="4" t="s">
        <v>0</v>
      </c>
    </row>
    <row r="2" spans="1:9" x14ac:dyDescent="0.25">
      <c r="A2" s="3"/>
      <c r="B2" s="3"/>
      <c r="C2" s="6">
        <v>0</v>
      </c>
      <c r="D2" s="6">
        <v>1</v>
      </c>
      <c r="E2" s="6">
        <v>2</v>
      </c>
      <c r="F2" s="6">
        <v>3</v>
      </c>
      <c r="G2" s="6">
        <v>4</v>
      </c>
      <c r="H2" s="6">
        <v>5</v>
      </c>
      <c r="I2" s="4"/>
    </row>
    <row r="3" spans="1:9" x14ac:dyDescent="0.25">
      <c r="A3" s="3" t="s">
        <v>9</v>
      </c>
      <c r="B3" s="3"/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</row>
    <row r="4" spans="1:9" x14ac:dyDescent="0.25">
      <c r="A4" s="3" t="s">
        <v>10</v>
      </c>
      <c r="B4" s="3"/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</row>
    <row r="5" spans="1:9" x14ac:dyDescent="0.25">
      <c r="A5" s="3" t="s">
        <v>11</v>
      </c>
      <c r="B5" s="3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</row>
    <row r="6" spans="1:9" x14ac:dyDescent="0.25">
      <c r="A6" s="3" t="s">
        <v>12</v>
      </c>
      <c r="B6" s="3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</row>
    <row r="7" spans="1:9" x14ac:dyDescent="0.25">
      <c r="A7" s="10" t="s">
        <v>13</v>
      </c>
      <c r="B7" s="3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</row>
    <row r="8" spans="1:9" x14ac:dyDescent="0.25">
      <c r="A8" s="3" t="s">
        <v>14</v>
      </c>
      <c r="B8" s="3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</row>
    <row r="9" spans="1:9" x14ac:dyDescent="0.25">
      <c r="A9" s="3" t="s">
        <v>15</v>
      </c>
      <c r="B9" s="3"/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</row>
    <row r="10" spans="1:9" x14ac:dyDescent="0.25">
      <c r="A10" s="3" t="s">
        <v>6</v>
      </c>
      <c r="B10" s="3"/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x14ac:dyDescent="0.25">
      <c r="A11" s="3" t="s">
        <v>16</v>
      </c>
      <c r="B11" s="3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</row>
    <row r="12" spans="1:9" x14ac:dyDescent="0.25">
      <c r="A12" s="3" t="s">
        <v>17</v>
      </c>
      <c r="B12" s="3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1:9" x14ac:dyDescent="0.25">
      <c r="A13" s="3" t="s">
        <v>18</v>
      </c>
      <c r="B13" s="3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</row>
    <row r="14" spans="1:9" x14ac:dyDescent="0.25">
      <c r="A14" s="3" t="s">
        <v>19</v>
      </c>
      <c r="B14" s="3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x14ac:dyDescent="0.25">
      <c r="A15" s="3" t="s">
        <v>20</v>
      </c>
      <c r="B15" s="3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x14ac:dyDescent="0.25">
      <c r="A16" s="3" t="s">
        <v>21</v>
      </c>
      <c r="B16" s="3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x14ac:dyDescent="0.25">
      <c r="A17" s="3" t="s">
        <v>22</v>
      </c>
      <c r="B17" s="3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x14ac:dyDescent="0.25">
      <c r="A18" s="3" t="s">
        <v>23</v>
      </c>
      <c r="B18" s="3"/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x14ac:dyDescent="0.25">
      <c r="A19" s="3" t="s">
        <v>24</v>
      </c>
      <c r="B19" s="3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 x14ac:dyDescent="0.25">
      <c r="A20" s="3" t="s">
        <v>25</v>
      </c>
      <c r="B20" s="3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x14ac:dyDescent="0.25">
      <c r="A21" s="3" t="s">
        <v>25</v>
      </c>
      <c r="B21" s="3"/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x14ac:dyDescent="0.25">
      <c r="A22" s="3"/>
      <c r="B22" s="3"/>
      <c r="C22" s="3"/>
      <c r="D22" s="3"/>
      <c r="E22" s="3"/>
      <c r="F22" s="3"/>
      <c r="G22" s="3"/>
      <c r="H22" s="3"/>
      <c r="I22" s="7"/>
    </row>
    <row r="23" spans="1:9" x14ac:dyDescent="0.25">
      <c r="A23" s="3"/>
      <c r="B23" s="3"/>
      <c r="C23" s="3">
        <f>SUM(C3:C21)</f>
        <v>0</v>
      </c>
      <c r="D23" s="3">
        <f t="shared" ref="D23:I23" si="0">SUM(D3:D21)</f>
        <v>0</v>
      </c>
      <c r="E23" s="3">
        <f t="shared" si="0"/>
        <v>0</v>
      </c>
      <c r="F23" s="3">
        <f t="shared" si="0"/>
        <v>0</v>
      </c>
      <c r="G23" s="3">
        <f t="shared" si="0"/>
        <v>0</v>
      </c>
      <c r="H23" s="3">
        <f t="shared" si="0"/>
        <v>0</v>
      </c>
      <c r="I23" s="3">
        <f t="shared" si="0"/>
        <v>0</v>
      </c>
    </row>
  </sheetData>
  <conditionalFormatting sqref="I3:I21">
    <cfRule type="cellIs" dxfId="23" priority="3" operator="between">
      <formula>15</formula>
      <formula>20</formula>
    </cfRule>
    <cfRule type="cellIs" dxfId="22" priority="4" operator="between">
      <formula>9</formula>
      <formula>14</formula>
    </cfRule>
  </conditionalFormatting>
  <conditionalFormatting sqref="C3:H22">
    <cfRule type="cellIs" dxfId="21" priority="1" operator="between">
      <formula>15</formula>
      <formula>20</formula>
    </cfRule>
    <cfRule type="cellIs" dxfId="20" priority="2" operator="between">
      <formula>9</formula>
      <formula>14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9EAC4-3ADF-4C2A-884D-239945DDF32B}">
  <dimension ref="A1:I23"/>
  <sheetViews>
    <sheetView zoomScale="85" zoomScaleNormal="85" workbookViewId="0">
      <selection activeCell="I23" sqref="I23"/>
    </sheetView>
  </sheetViews>
  <sheetFormatPr defaultRowHeight="15" x14ac:dyDescent="0.25"/>
  <cols>
    <col min="1" max="1" width="47" bestFit="1" customWidth="1"/>
  </cols>
  <sheetData>
    <row r="1" spans="1:9" ht="57" x14ac:dyDescent="0.25">
      <c r="A1" s="3" t="str">
        <f>DASHBOARD!B2</f>
        <v xml:space="preserve">Insert here name of Conservation Area </v>
      </c>
      <c r="B1" s="3"/>
      <c r="C1" s="5" t="s">
        <v>1</v>
      </c>
      <c r="D1" s="5" t="s">
        <v>2</v>
      </c>
      <c r="E1" s="5" t="s">
        <v>8</v>
      </c>
      <c r="F1" s="5" t="s">
        <v>3</v>
      </c>
      <c r="G1" s="5" t="s">
        <v>5</v>
      </c>
      <c r="H1" s="5" t="s">
        <v>4</v>
      </c>
      <c r="I1" s="4" t="s">
        <v>0</v>
      </c>
    </row>
    <row r="2" spans="1:9" x14ac:dyDescent="0.25">
      <c r="A2" s="3"/>
      <c r="B2" s="3"/>
      <c r="C2" s="6">
        <v>0</v>
      </c>
      <c r="D2" s="6">
        <v>1</v>
      </c>
      <c r="E2" s="6">
        <v>2</v>
      </c>
      <c r="F2" s="6">
        <v>3</v>
      </c>
      <c r="G2" s="6">
        <v>4</v>
      </c>
      <c r="H2" s="6">
        <v>5</v>
      </c>
      <c r="I2" s="4"/>
    </row>
    <row r="3" spans="1:9" x14ac:dyDescent="0.25">
      <c r="A3" s="3" t="s">
        <v>9</v>
      </c>
      <c r="B3" s="3"/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f>SUM(C3:H3)</f>
        <v>0</v>
      </c>
    </row>
    <row r="4" spans="1:9" x14ac:dyDescent="0.25">
      <c r="A4" s="3" t="s">
        <v>10</v>
      </c>
      <c r="B4" s="3"/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f t="shared" ref="I4:I21" si="0">SUM(C4:H4)</f>
        <v>0</v>
      </c>
    </row>
    <row r="5" spans="1:9" x14ac:dyDescent="0.25">
      <c r="A5" s="3" t="s">
        <v>11</v>
      </c>
      <c r="B5" s="3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f t="shared" si="0"/>
        <v>0</v>
      </c>
    </row>
    <row r="6" spans="1:9" x14ac:dyDescent="0.25">
      <c r="A6" s="3" t="s">
        <v>12</v>
      </c>
      <c r="B6" s="3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f t="shared" si="0"/>
        <v>0</v>
      </c>
    </row>
    <row r="7" spans="1:9" x14ac:dyDescent="0.25">
      <c r="A7" s="10" t="s">
        <v>13</v>
      </c>
      <c r="B7" s="3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f t="shared" si="0"/>
        <v>0</v>
      </c>
    </row>
    <row r="8" spans="1:9" x14ac:dyDescent="0.25">
      <c r="A8" s="3" t="s">
        <v>14</v>
      </c>
      <c r="B8" s="3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f t="shared" si="0"/>
        <v>0</v>
      </c>
    </row>
    <row r="9" spans="1:9" x14ac:dyDescent="0.25">
      <c r="A9" s="3" t="s">
        <v>15</v>
      </c>
      <c r="B9" s="3"/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f t="shared" si="0"/>
        <v>0</v>
      </c>
    </row>
    <row r="10" spans="1:9" x14ac:dyDescent="0.25">
      <c r="A10" s="3" t="s">
        <v>6</v>
      </c>
      <c r="B10" s="3"/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f t="shared" si="0"/>
        <v>0</v>
      </c>
    </row>
    <row r="11" spans="1:9" x14ac:dyDescent="0.25">
      <c r="A11" s="3" t="s">
        <v>16</v>
      </c>
      <c r="B11" s="3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f t="shared" si="0"/>
        <v>0</v>
      </c>
    </row>
    <row r="12" spans="1:9" x14ac:dyDescent="0.25">
      <c r="A12" s="3" t="s">
        <v>17</v>
      </c>
      <c r="B12" s="3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f t="shared" si="0"/>
        <v>0</v>
      </c>
    </row>
    <row r="13" spans="1:9" x14ac:dyDescent="0.25">
      <c r="A13" s="3" t="s">
        <v>18</v>
      </c>
      <c r="B13" s="3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f t="shared" si="0"/>
        <v>0</v>
      </c>
    </row>
    <row r="14" spans="1:9" x14ac:dyDescent="0.25">
      <c r="A14" s="3" t="s">
        <v>19</v>
      </c>
      <c r="B14" s="3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f t="shared" si="0"/>
        <v>0</v>
      </c>
    </row>
    <row r="15" spans="1:9" x14ac:dyDescent="0.25">
      <c r="A15" s="3" t="s">
        <v>20</v>
      </c>
      <c r="B15" s="3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f t="shared" si="0"/>
        <v>0</v>
      </c>
    </row>
    <row r="16" spans="1:9" x14ac:dyDescent="0.25">
      <c r="A16" s="3" t="s">
        <v>21</v>
      </c>
      <c r="B16" s="3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f t="shared" si="0"/>
        <v>0</v>
      </c>
    </row>
    <row r="17" spans="1:9" x14ac:dyDescent="0.25">
      <c r="A17" s="3" t="s">
        <v>22</v>
      </c>
      <c r="B17" s="3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f t="shared" si="0"/>
        <v>0</v>
      </c>
    </row>
    <row r="18" spans="1:9" x14ac:dyDescent="0.25">
      <c r="A18" s="3" t="s">
        <v>23</v>
      </c>
      <c r="B18" s="3"/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f t="shared" si="0"/>
        <v>0</v>
      </c>
    </row>
    <row r="19" spans="1:9" x14ac:dyDescent="0.25">
      <c r="A19" s="3" t="s">
        <v>24</v>
      </c>
      <c r="B19" s="3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f t="shared" si="0"/>
        <v>0</v>
      </c>
    </row>
    <row r="20" spans="1:9" x14ac:dyDescent="0.25">
      <c r="A20" s="3" t="s">
        <v>25</v>
      </c>
      <c r="B20" s="3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f t="shared" si="0"/>
        <v>0</v>
      </c>
    </row>
    <row r="21" spans="1:9" x14ac:dyDescent="0.25">
      <c r="A21" s="3" t="s">
        <v>25</v>
      </c>
      <c r="B21" s="3"/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f t="shared" si="0"/>
        <v>0</v>
      </c>
    </row>
    <row r="22" spans="1:9" x14ac:dyDescent="0.25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25">
      <c r="A23" s="3"/>
      <c r="B23" s="3"/>
      <c r="C23" s="3">
        <f>SUM(C3:C21)</f>
        <v>0</v>
      </c>
      <c r="D23" s="3">
        <f>SUM(D3:D21)</f>
        <v>0</v>
      </c>
      <c r="E23" s="3">
        <f t="shared" ref="E23:H23" si="1">SUM(E3:E21)</f>
        <v>0</v>
      </c>
      <c r="F23" s="3">
        <f t="shared" si="1"/>
        <v>0</v>
      </c>
      <c r="G23" s="3">
        <f t="shared" si="1"/>
        <v>0</v>
      </c>
      <c r="H23" s="3">
        <f t="shared" si="1"/>
        <v>0</v>
      </c>
      <c r="I23" s="3">
        <f>SUM(C23:H23)</f>
        <v>0</v>
      </c>
    </row>
  </sheetData>
  <conditionalFormatting sqref="I3:I23">
    <cfRule type="cellIs" dxfId="19" priority="3" operator="between">
      <formula>15</formula>
      <formula>20</formula>
    </cfRule>
    <cfRule type="cellIs" dxfId="18" priority="4" operator="between">
      <formula>9</formula>
      <formula>14</formula>
    </cfRule>
  </conditionalFormatting>
  <conditionalFormatting sqref="C3:H22">
    <cfRule type="cellIs" dxfId="17" priority="1" operator="between">
      <formula>15</formula>
      <formula>20</formula>
    </cfRule>
    <cfRule type="cellIs" dxfId="16" priority="2" operator="between">
      <formula>9</formula>
      <formula>14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41F6A-3B97-466B-A1B8-3E7D4234961B}">
  <dimension ref="A1:I23"/>
  <sheetViews>
    <sheetView zoomScale="85" zoomScaleNormal="85" workbookViewId="0">
      <selection activeCell="J22" sqref="J22"/>
    </sheetView>
  </sheetViews>
  <sheetFormatPr defaultRowHeight="15" x14ac:dyDescent="0.25"/>
  <cols>
    <col min="1" max="1" width="47" bestFit="1" customWidth="1"/>
  </cols>
  <sheetData>
    <row r="1" spans="1:9" ht="57" x14ac:dyDescent="0.25">
      <c r="A1" s="3" t="str">
        <f>DASHBOARD!B2</f>
        <v xml:space="preserve">Insert here name of Conservation Area </v>
      </c>
      <c r="B1" s="3"/>
      <c r="C1" s="5" t="s">
        <v>1</v>
      </c>
      <c r="D1" s="5" t="s">
        <v>2</v>
      </c>
      <c r="E1" s="5" t="s">
        <v>8</v>
      </c>
      <c r="F1" s="5" t="s">
        <v>3</v>
      </c>
      <c r="G1" s="5" t="s">
        <v>5</v>
      </c>
      <c r="H1" s="5" t="s">
        <v>4</v>
      </c>
      <c r="I1" s="4" t="s">
        <v>0</v>
      </c>
    </row>
    <row r="2" spans="1:9" x14ac:dyDescent="0.25">
      <c r="A2" s="3"/>
      <c r="B2" s="3"/>
      <c r="C2" s="6">
        <v>0</v>
      </c>
      <c r="D2" s="6">
        <v>1</v>
      </c>
      <c r="E2" s="6">
        <v>2</v>
      </c>
      <c r="F2" s="6">
        <v>3</v>
      </c>
      <c r="G2" s="6">
        <v>4</v>
      </c>
      <c r="H2" s="6">
        <v>5</v>
      </c>
      <c r="I2" s="4"/>
    </row>
    <row r="3" spans="1:9" x14ac:dyDescent="0.25">
      <c r="A3" s="3" t="s">
        <v>9</v>
      </c>
      <c r="B3" s="3"/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</row>
    <row r="4" spans="1:9" x14ac:dyDescent="0.25">
      <c r="A4" s="3" t="s">
        <v>10</v>
      </c>
      <c r="B4" s="3"/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</row>
    <row r="5" spans="1:9" x14ac:dyDescent="0.25">
      <c r="A5" s="3" t="s">
        <v>11</v>
      </c>
      <c r="B5" s="3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</row>
    <row r="6" spans="1:9" x14ac:dyDescent="0.25">
      <c r="A6" s="3" t="s">
        <v>12</v>
      </c>
      <c r="B6" s="3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</row>
    <row r="7" spans="1:9" x14ac:dyDescent="0.25">
      <c r="A7" s="10" t="s">
        <v>13</v>
      </c>
      <c r="B7" s="3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</row>
    <row r="8" spans="1:9" x14ac:dyDescent="0.25">
      <c r="A8" s="3" t="s">
        <v>14</v>
      </c>
      <c r="B8" s="3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</row>
    <row r="9" spans="1:9" x14ac:dyDescent="0.25">
      <c r="A9" s="3" t="s">
        <v>15</v>
      </c>
      <c r="B9" s="3"/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</row>
    <row r="10" spans="1:9" x14ac:dyDescent="0.25">
      <c r="A10" s="3" t="s">
        <v>6</v>
      </c>
      <c r="B10" s="3"/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x14ac:dyDescent="0.25">
      <c r="A11" s="3" t="s">
        <v>16</v>
      </c>
      <c r="B11" s="3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</row>
    <row r="12" spans="1:9" x14ac:dyDescent="0.25">
      <c r="A12" s="3" t="s">
        <v>17</v>
      </c>
      <c r="B12" s="3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1:9" x14ac:dyDescent="0.25">
      <c r="A13" s="3" t="s">
        <v>18</v>
      </c>
      <c r="B13" s="3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</row>
    <row r="14" spans="1:9" x14ac:dyDescent="0.25">
      <c r="A14" s="3" t="s">
        <v>19</v>
      </c>
      <c r="B14" s="3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x14ac:dyDescent="0.25">
      <c r="A15" s="3" t="s">
        <v>20</v>
      </c>
      <c r="B15" s="3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x14ac:dyDescent="0.25">
      <c r="A16" s="3" t="s">
        <v>21</v>
      </c>
      <c r="B16" s="3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x14ac:dyDescent="0.25">
      <c r="A17" s="3" t="s">
        <v>22</v>
      </c>
      <c r="B17" s="3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x14ac:dyDescent="0.25">
      <c r="A18" s="3" t="s">
        <v>23</v>
      </c>
      <c r="B18" s="3"/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x14ac:dyDescent="0.25">
      <c r="A19" s="3" t="s">
        <v>24</v>
      </c>
      <c r="B19" s="3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 x14ac:dyDescent="0.25">
      <c r="A20" s="3" t="s">
        <v>25</v>
      </c>
      <c r="B20" s="3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x14ac:dyDescent="0.25">
      <c r="A21" s="3" t="s">
        <v>25</v>
      </c>
      <c r="B21" s="3"/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x14ac:dyDescent="0.25">
      <c r="A22" s="3"/>
      <c r="B22" s="3"/>
      <c r="C22" s="3"/>
      <c r="D22" s="3"/>
      <c r="E22" s="3"/>
      <c r="F22" s="3"/>
      <c r="G22" s="3"/>
      <c r="H22" s="3"/>
      <c r="I22" s="3">
        <v>0</v>
      </c>
    </row>
    <row r="23" spans="1:9" x14ac:dyDescent="0.25">
      <c r="A23" s="3"/>
      <c r="B23" s="3"/>
      <c r="C23" s="3">
        <f>SUM(C3:C21)</f>
        <v>0</v>
      </c>
      <c r="D23" s="3">
        <f>SUM(D3:D21)</f>
        <v>0</v>
      </c>
      <c r="E23" s="3">
        <f t="shared" ref="E23:I23" si="0">SUM(E3:E21)</f>
        <v>0</v>
      </c>
      <c r="F23" s="3">
        <f t="shared" si="0"/>
        <v>0</v>
      </c>
      <c r="G23" s="3">
        <f t="shared" si="0"/>
        <v>0</v>
      </c>
      <c r="H23" s="3">
        <f t="shared" si="0"/>
        <v>0</v>
      </c>
      <c r="I23" s="3">
        <f t="shared" si="0"/>
        <v>0</v>
      </c>
    </row>
  </sheetData>
  <conditionalFormatting sqref="I3:I22">
    <cfRule type="cellIs" dxfId="15" priority="3" operator="between">
      <formula>15</formula>
      <formula>20</formula>
    </cfRule>
    <cfRule type="cellIs" dxfId="14" priority="4" operator="between">
      <formula>9</formula>
      <formula>14</formula>
    </cfRule>
  </conditionalFormatting>
  <conditionalFormatting sqref="C3:H22">
    <cfRule type="cellIs" dxfId="13" priority="1" operator="between">
      <formula>15</formula>
      <formula>20</formula>
    </cfRule>
    <cfRule type="cellIs" dxfId="12" priority="2" operator="between">
      <formula>9</formula>
      <formula>14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E15B3-749B-4820-9664-B7EF4B544309}">
  <dimension ref="A1:I23"/>
  <sheetViews>
    <sheetView zoomScale="85" zoomScaleNormal="85" workbookViewId="0">
      <selection activeCell="K15" sqref="K15"/>
    </sheetView>
  </sheetViews>
  <sheetFormatPr defaultRowHeight="15" x14ac:dyDescent="0.25"/>
  <cols>
    <col min="1" max="1" width="47" bestFit="1" customWidth="1"/>
  </cols>
  <sheetData>
    <row r="1" spans="1:9" ht="57" x14ac:dyDescent="0.25">
      <c r="A1" s="3" t="str">
        <f>'Audit 1'!A1</f>
        <v xml:space="preserve">Insert here name of Conservation Area </v>
      </c>
      <c r="B1" s="3"/>
      <c r="C1" s="5" t="s">
        <v>1</v>
      </c>
      <c r="D1" s="5" t="s">
        <v>2</v>
      </c>
      <c r="E1" s="5" t="s">
        <v>8</v>
      </c>
      <c r="F1" s="5" t="s">
        <v>3</v>
      </c>
      <c r="G1" s="5" t="s">
        <v>5</v>
      </c>
      <c r="H1" s="5" t="s">
        <v>4</v>
      </c>
      <c r="I1" s="4" t="s">
        <v>0</v>
      </c>
    </row>
    <row r="2" spans="1:9" x14ac:dyDescent="0.25">
      <c r="A2" s="3"/>
      <c r="B2" s="3"/>
      <c r="C2" s="6">
        <v>0</v>
      </c>
      <c r="D2" s="6">
        <v>1</v>
      </c>
      <c r="E2" s="6">
        <v>2</v>
      </c>
      <c r="F2" s="6">
        <v>3</v>
      </c>
      <c r="G2" s="6">
        <v>4</v>
      </c>
      <c r="H2" s="6">
        <v>5</v>
      </c>
      <c r="I2" s="4"/>
    </row>
    <row r="3" spans="1:9" x14ac:dyDescent="0.25">
      <c r="A3" s="3" t="s">
        <v>9</v>
      </c>
      <c r="B3" s="3"/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</row>
    <row r="4" spans="1:9" x14ac:dyDescent="0.25">
      <c r="A4" s="3" t="s">
        <v>10</v>
      </c>
      <c r="B4" s="3"/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</row>
    <row r="5" spans="1:9" x14ac:dyDescent="0.25">
      <c r="A5" s="3" t="s">
        <v>11</v>
      </c>
      <c r="B5" s="3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</row>
    <row r="6" spans="1:9" x14ac:dyDescent="0.25">
      <c r="A6" s="3" t="s">
        <v>12</v>
      </c>
      <c r="B6" s="3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</row>
    <row r="7" spans="1:9" x14ac:dyDescent="0.25">
      <c r="A7" s="10" t="s">
        <v>13</v>
      </c>
      <c r="B7" s="3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</row>
    <row r="8" spans="1:9" x14ac:dyDescent="0.25">
      <c r="A8" s="3" t="s">
        <v>14</v>
      </c>
      <c r="B8" s="3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</row>
    <row r="9" spans="1:9" x14ac:dyDescent="0.25">
      <c r="A9" s="3" t="s">
        <v>15</v>
      </c>
      <c r="B9" s="3"/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</row>
    <row r="10" spans="1:9" x14ac:dyDescent="0.25">
      <c r="A10" s="3" t="s">
        <v>6</v>
      </c>
      <c r="B10" s="3"/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x14ac:dyDescent="0.25">
      <c r="A11" s="3" t="s">
        <v>16</v>
      </c>
      <c r="B11" s="3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</row>
    <row r="12" spans="1:9" x14ac:dyDescent="0.25">
      <c r="A12" s="3" t="s">
        <v>17</v>
      </c>
      <c r="B12" s="3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1:9" x14ac:dyDescent="0.25">
      <c r="A13" s="3" t="s">
        <v>18</v>
      </c>
      <c r="B13" s="3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</row>
    <row r="14" spans="1:9" x14ac:dyDescent="0.25">
      <c r="A14" s="3" t="s">
        <v>19</v>
      </c>
      <c r="B14" s="3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x14ac:dyDescent="0.25">
      <c r="A15" s="3" t="s">
        <v>20</v>
      </c>
      <c r="B15" s="3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x14ac:dyDescent="0.25">
      <c r="A16" s="3" t="s">
        <v>21</v>
      </c>
      <c r="B16" s="3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x14ac:dyDescent="0.25">
      <c r="A17" s="3" t="s">
        <v>22</v>
      </c>
      <c r="B17" s="3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x14ac:dyDescent="0.25">
      <c r="A18" s="3" t="s">
        <v>23</v>
      </c>
      <c r="B18" s="3"/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x14ac:dyDescent="0.25">
      <c r="A19" s="3" t="s">
        <v>24</v>
      </c>
      <c r="B19" s="3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 x14ac:dyDescent="0.25">
      <c r="A20" s="3" t="s">
        <v>25</v>
      </c>
      <c r="B20" s="3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x14ac:dyDescent="0.25">
      <c r="A21" s="3" t="s">
        <v>25</v>
      </c>
      <c r="B21" s="3"/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x14ac:dyDescent="0.25">
      <c r="A22" s="3"/>
      <c r="B22" s="3"/>
      <c r="C22" s="3"/>
      <c r="D22" s="3"/>
      <c r="E22" s="3"/>
      <c r="F22" s="3"/>
      <c r="G22" s="3"/>
      <c r="H22" s="3"/>
      <c r="I22" s="7"/>
    </row>
    <row r="23" spans="1:9" x14ac:dyDescent="0.25">
      <c r="A23" s="3"/>
      <c r="B23" s="3"/>
      <c r="C23" s="3">
        <f>SUM(C3:C21)</f>
        <v>0</v>
      </c>
      <c r="D23" s="3">
        <f>SUM(D3:D21)</f>
        <v>0</v>
      </c>
      <c r="E23" s="3">
        <f t="shared" ref="E23:I23" si="0">SUM(E3:E21)</f>
        <v>0</v>
      </c>
      <c r="F23" s="3">
        <f t="shared" si="0"/>
        <v>0</v>
      </c>
      <c r="G23" s="3">
        <f t="shared" si="0"/>
        <v>0</v>
      </c>
      <c r="H23" s="3">
        <f t="shared" si="0"/>
        <v>0</v>
      </c>
      <c r="I23" s="3">
        <f t="shared" si="0"/>
        <v>0</v>
      </c>
    </row>
  </sheetData>
  <conditionalFormatting sqref="I3:I21">
    <cfRule type="cellIs" dxfId="11" priority="3" operator="between">
      <formula>15</formula>
      <formula>20</formula>
    </cfRule>
    <cfRule type="cellIs" dxfId="10" priority="4" operator="between">
      <formula>9</formula>
      <formula>14</formula>
    </cfRule>
  </conditionalFormatting>
  <conditionalFormatting sqref="C3:H22">
    <cfRule type="cellIs" dxfId="9" priority="1" operator="between">
      <formula>15</formula>
      <formula>20</formula>
    </cfRule>
    <cfRule type="cellIs" dxfId="8" priority="2" operator="between">
      <formula>9</formula>
      <formula>14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DASHBOARD</vt:lpstr>
      <vt:lpstr>Audit 1</vt:lpstr>
      <vt:lpstr>Audit 2</vt:lpstr>
      <vt:lpstr>Audit 3</vt:lpstr>
      <vt:lpstr>Audit 4</vt:lpstr>
      <vt:lpstr>Audit 5</vt:lpstr>
      <vt:lpstr>Audit 6</vt:lpstr>
      <vt:lpstr>Audit 7</vt:lpstr>
      <vt:lpstr>Audit 8</vt:lpstr>
      <vt:lpstr>Audit 9</vt:lpstr>
      <vt:lpstr>Audit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Civic Voice</dc:creator>
  <cp:lastModifiedBy>Civic Voice</cp:lastModifiedBy>
  <dcterms:created xsi:type="dcterms:W3CDTF">2017-11-11T19:20:53Z</dcterms:created>
  <dcterms:modified xsi:type="dcterms:W3CDTF">2018-05-08T12:11:42Z</dcterms:modified>
</cp:coreProperties>
</file>